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weise\AppData\Local\Microsoft\Windows\INetCache\Content.Outlook\E45IP4GV\"/>
    </mc:Choice>
  </mc:AlternateContent>
  <xr:revisionPtr revIDLastSave="0" documentId="13_ncr:1_{E4E36B0F-B508-44BC-B08F-A1769790DEEE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4" i="5" l="1"/>
  <c r="W23" i="5"/>
  <c r="W22" i="5"/>
  <c r="W21" i="5"/>
  <c r="W20" i="5"/>
  <c r="W19" i="5"/>
  <c r="W18" i="5"/>
  <c r="W17" i="5"/>
  <c r="W27" i="3"/>
  <c r="U27" i="3"/>
  <c r="W27" i="2"/>
  <c r="U27" i="2"/>
  <c r="Y24" i="7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Y17" i="5"/>
  <c r="U18" i="5"/>
  <c r="Y18" i="5"/>
  <c r="U19" i="5"/>
  <c r="Y19" i="5"/>
  <c r="U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<sst xmlns="http://schemas.openxmlformats.org/spreadsheetml/2006/main" count="296" uniqueCount="50">
  <si>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</si>
  <si>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</si>
  <si>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</si>
  <si>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</si>
  <si>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</si>
  <si>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</si>
  <si>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</si>
  <si>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</si>
  <si>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</si>
  <si>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</si>
  <si>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</si>
  <si>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</si>
  <si>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</si>
  <si>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</si>
  <si>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</si>
  <si>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</si>
  <si>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</si>
  <si>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</si>
  <si>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</si>
  <si>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</si>
  <si>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</si>
  <si>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</si>
  <si>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</si>
  <si>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</si>
  <si>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</si>
  <si>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</si>
  <si>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</si>
  <si>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</si>
  <si>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</si>
  <si>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</si>
  <si>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</si>
  <si>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</si>
  <si>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</si>
  <si>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</si>
  <si>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</si>
  <si>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</si>
  <si>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</si>
  <si>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</si>
  <si>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</si>
  <si>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</si>
  <si>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</si>
  <si>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</si>
  <si>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</si>
  <si>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</si>
  <si>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</si>
  <si>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</si>
  <si>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</si>
  <si>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</si>
  <si>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</si>
  <si>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S.Weise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</si>
</sst>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  <xf numFmtId="1" fontId="3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zoomScaleNormal="100" workbookViewId="0">
      <selection activeCell="E37" sqref="E3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4.71093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0</v>
      </c>
      <c r="D8" s="42">
        <v>8</v>
      </c>
      <c r="E8" s="43">
        <v>0</v>
      </c>
      <c r="F8" s="42">
        <v>4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2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125</v>
      </c>
      <c r="Y17" s="94">
        <f>(X17*V17)/1000</f>
        <v>7.5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149</v>
      </c>
      <c r="Y18" s="94">
        <f>(X18*V18)/1000</f>
        <v>7.45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149</v>
      </c>
      <c r="Y19" s="94">
        <f t="shared" ref="Y19:Y24" si="1">(X19*V19)/1000</f>
        <v>7.45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157</v>
      </c>
      <c r="Y20" s="94">
        <f>(X20*V20)/1000</f>
        <v>7.85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112</v>
      </c>
      <c r="Y21" s="94">
        <f t="shared" si="1"/>
        <v>6.72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125</v>
      </c>
      <c r="Y22" s="94">
        <f t="shared" si="1"/>
        <v>7.5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124</v>
      </c>
      <c r="Y23" s="94">
        <f t="shared" si="1"/>
        <v>7.44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45386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Normal="10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3" x14ac:dyDescent="0.45">
      <c r="C8" s="86">
        <v>0</v>
      </c>
      <c r="D8" s="42">
        <v>9</v>
      </c>
      <c r="E8" s="43">
        <v>0</v>
      </c>
      <c r="F8" s="42">
        <v>4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6"/>
      <c r="T8" s="155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2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178</v>
      </c>
      <c r="Y17" s="94">
        <f>(X17*V17)/1000</f>
        <v>7.12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202</v>
      </c>
      <c r="Y18" s="94">
        <f>(X18*V18)/1000</f>
        <v>8.08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202</v>
      </c>
      <c r="Y19" s="94">
        <f t="shared" ref="Y19:Y24" si="1">(X19*V19)/1000</f>
        <v>8.08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210</v>
      </c>
      <c r="Y20" s="94">
        <f>(X20*V20)/1000</f>
        <v>8.4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50</v>
      </c>
      <c r="W21" s="71">
        <f t="shared" si="0"/>
        <v>96.47999999999999</v>
      </c>
      <c r="X21" s="71">
        <v>161</v>
      </c>
      <c r="Y21" s="94">
        <f t="shared" si="1"/>
        <v>8.0500000000000007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50</v>
      </c>
      <c r="W22" s="71">
        <f t="shared" si="0"/>
        <v>96.47999999999999</v>
      </c>
      <c r="X22" s="71">
        <v>161</v>
      </c>
      <c r="Y22" s="94">
        <f t="shared" si="1"/>
        <v>8.0500000000000007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50</v>
      </c>
      <c r="W23" s="71">
        <f t="shared" si="0"/>
        <v>96.47999999999999</v>
      </c>
      <c r="X23" s="71">
        <v>161</v>
      </c>
      <c r="Y23" s="94">
        <f t="shared" si="1"/>
        <v>8.0500000000000007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50</v>
      </c>
      <c r="W24" s="71">
        <f t="shared" si="0"/>
        <v>96.47999999999999</v>
      </c>
      <c r="X24" s="71">
        <v>161</v>
      </c>
      <c r="Y24" s="94">
        <f t="shared" si="1"/>
        <v>8.0500000000000007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73">
        <f>Montag!W27</f>
        <v>45386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zoomScaleNormal="100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5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1</v>
      </c>
      <c r="D8" s="42">
        <v>0</v>
      </c>
      <c r="E8" s="43">
        <v>0</v>
      </c>
      <c r="F8" s="42">
        <v>4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7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145</v>
      </c>
      <c r="Y17" s="94">
        <f>(X17*V17)/1000</f>
        <v>7.25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177</v>
      </c>
      <c r="Y19" s="94">
        <f t="shared" ref="Y19:Y24" si="1">(X19*V19)/1000</f>
        <v>7.08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177</v>
      </c>
      <c r="Y20" s="94">
        <f>(X20*V20)/1000</f>
        <v>7.08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104</v>
      </c>
      <c r="Y24" s="94">
        <f t="shared" si="1"/>
        <v>8.32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73">
        <f>Montag!W27</f>
        <v>45386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zoomScaleNormal="100" workbookViewId="0">
      <selection activeCell="O35" sqref="O3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1</v>
      </c>
      <c r="D8" s="42">
        <v>1</v>
      </c>
      <c r="E8" s="43">
        <v>0</v>
      </c>
      <c r="F8" s="42">
        <v>4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161</v>
      </c>
      <c r="Y17" s="94">
        <f>(X17*V17)/1000</f>
        <v>6.44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185</v>
      </c>
      <c r="Y19" s="94">
        <f t="shared" ref="Y19:Y24" si="1">(X19*V19)/1000</f>
        <v>7.4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45386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Normal="100" workbookViewId="0">
      <selection activeCell="P34" sqref="P3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2</v>
      </c>
      <c r="E8" s="43">
        <v>0</v>
      </c>
      <c r="F8" s="42">
        <v>4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60</v>
      </c>
      <c r="W17" s="71">
        <f>S17*4.02</f>
        <v>128.63999999999999</v>
      </c>
      <c r="X17" s="71">
        <v>129</v>
      </c>
      <c r="Y17" s="94">
        <f>(X17*V17)/1000</f>
        <v>7.74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50</v>
      </c>
      <c r="W18" s="71">
        <f t="shared" ref="W18:W24" si="0">S18*4.02</f>
        <v>128.63999999999999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50</v>
      </c>
      <c r="W19" s="71">
        <f t="shared" si="0"/>
        <v>128.63999999999999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50</v>
      </c>
      <c r="W20" s="71">
        <f t="shared" si="0"/>
        <v>128.63999999999999</v>
      </c>
      <c r="X20" s="71">
        <v>161</v>
      </c>
      <c r="Y20" s="94">
        <f>(X20*V20)/1000</f>
        <v>8.0500000000000007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57">
        <v>60</v>
      </c>
      <c r="W21" s="71">
        <f t="shared" si="0"/>
        <v>112.55999999999999</v>
      </c>
      <c r="X21" s="71">
        <v>112</v>
      </c>
      <c r="Y21" s="114">
        <f t="shared" si="1"/>
        <v>6.72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57">
        <v>60</v>
      </c>
      <c r="W22" s="71">
        <f t="shared" si="0"/>
        <v>112.55999999999999</v>
      </c>
      <c r="X22" s="71">
        <v>112</v>
      </c>
      <c r="Y22" s="11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57">
        <v>60</v>
      </c>
      <c r="W23" s="71">
        <f t="shared" si="0"/>
        <v>112.55999999999999</v>
      </c>
      <c r="X23" s="71">
        <v>112</v>
      </c>
      <c r="Y23" s="11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56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45386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3" zoomScaleNormal="100" workbookViewId="0">
      <selection activeCell="P23" sqref="P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3.5703125" customWidth="1"/>
    <col min="18" max="18" width="2" hidden="1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1</v>
      </c>
      <c r="D8" s="42">
        <v>3</v>
      </c>
      <c r="E8" s="43">
        <v>0</v>
      </c>
      <c r="F8" s="42">
        <v>4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3" t="s">
        <v>13</v>
      </c>
      <c r="W13" s="105" t="s">
        <v>13</v>
      </c>
      <c r="X13" s="68"/>
    </row>
    <row r="14" spans="1:25" x14ac:dyDescent="0.2">
      <c r="N14" s="18"/>
      <c r="O14" s="2"/>
      <c r="P14" s="148"/>
      <c r="Q14" s="149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150"/>
      <c r="Q15" s="151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152"/>
      <c r="Q16" s="153"/>
      <c r="R16" s="154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278</v>
      </c>
      <c r="Y17" s="94">
        <f>(X17*V17)/1000</f>
        <v>6.95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282</v>
      </c>
      <c r="Y18" s="94">
        <f>(X18*V18)/1000</f>
        <v>7.05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>S19*4.02</f>
        <v>128.63999999999999</v>
      </c>
      <c r="X19" s="71">
        <v>282</v>
      </c>
      <c r="Y19" s="94">
        <f t="shared" ref="Y19:Y24" si="1">(X19*V19)/1000</f>
        <v>7.05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300</v>
      </c>
      <c r="Y20" s="94">
        <f>(X20*V20)/1000</f>
        <v>7.5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210</v>
      </c>
      <c r="Y21" s="94">
        <f t="shared" si="1"/>
        <v>6.3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242</v>
      </c>
      <c r="Y22" s="94">
        <f t="shared" si="1"/>
        <v>7.26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210</v>
      </c>
      <c r="Y23" s="94">
        <f t="shared" si="1"/>
        <v>6.3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178</v>
      </c>
      <c r="Y24" s="94">
        <f t="shared" si="1"/>
        <v>7.12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4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45386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21" ma:contentTypeDescription="Ein neues Dokument erstellen." ma:contentTypeScope="" ma:versionID="b3e16aeed9acad7b07201a62b29d13cd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ffb83da855076f8e233fa741365c1ca3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ed633a91-7cc2-4152-9a5c-ef3ade36a59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DBADE6A-B1F8-4155-8449-C0BD6B5B85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Weise, Sylvia</cp:lastModifiedBy>
  <cp:revision/>
  <dcterms:created xsi:type="dcterms:W3CDTF">2000-03-02T11:54:10Z</dcterms:created>
  <dcterms:modified xsi:type="dcterms:W3CDTF">2024-04-04T08:05:25Z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