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00_2024/Tageszeitung/Pläne/Normenplan/"/>
    </mc:Choice>
  </mc:AlternateContent>
  <xr:revisionPtr revIDLastSave="0" documentId="8_{76342544-3D97-40FF-80CB-88417151C85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2" l="1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Y18" i="7"/>
  <c r="Y19" i="7"/>
  <c r="Y20" i="7"/>
  <c r="Y21" i="7"/>
  <c r="Y22" i="7"/>
  <c r="Y23" i="7"/>
  <c r="Y24" i="7"/>
  <c r="Y17" i="7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<sst xmlns="http://schemas.openxmlformats.org/spreadsheetml/2006/main" count="298" uniqueCount="50">
  <si>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</si>
  <si>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</si>
  <si>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</si>
  <si>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</si>
  <si>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</si>
  <si>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</si>
  <si>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</si>
  <si>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</si>
  <si>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</si>
  <si>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</si>
  <si>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</si>
  <si>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</si>
  <si>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</si>
  <si>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</si>
  <si>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</si>
  <si>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</si>
  <si>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</si>
  <si>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</si>
  <si>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</si>
  <si>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</si>
  <si>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</si>
  <si>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</si>
  <si>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</si>
  <si>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</si>
  <si>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</si>
  <si>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</si>
  <si>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</si>
  <si>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</si>
  <si>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</si>
  <si>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</si>
  <si>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</si>
  <si>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</si>
  <si>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</si>
  <si>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</si>
  <si>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</si>
  <si>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</si>
  <si>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</si>
  <si>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</si>
  <si>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</si>
  <si>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</si>
  <si>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</si>
  <si>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</si>
  <si>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</si>
  <si>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</si>
  <si>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</si>
  <si>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</si>
  <si>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</si>
  <si>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</si>
  <si>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</si>
  <si>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M. 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</si>
</sst>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2800">
              <a:solidFill>
                <a:srgbClr val="FF0000"/>
              </a:solidFill>
            </a:rPr>
            <a:t>Feiertag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15" zoomScaleNormal="100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0</v>
      </c>
      <c r="D8" s="42">
        <v>1</v>
      </c>
      <c r="E8" s="43">
        <v>0</v>
      </c>
      <c r="F8" s="42">
        <v>1</v>
      </c>
      <c r="G8" s="43">
        <v>2</v>
      </c>
      <c r="H8" s="42">
        <v>4</v>
      </c>
      <c r="I8" s="44" t="s">
        <v>8</v>
      </c>
      <c r="J8" s="42" t="s">
        <v>9</v>
      </c>
      <c r="K8" s="141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0</v>
      </c>
      <c r="W17" s="57">
        <v>0</v>
      </c>
      <c r="X17" s="57">
        <v>0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0</v>
      </c>
      <c r="W18" s="57">
        <v>0</v>
      </c>
      <c r="X18" s="57">
        <v>0</v>
      </c>
      <c r="Y18" s="94">
        <f t="shared" ref="Y18:Y24" si="0"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0</v>
      </c>
      <c r="W19" s="57">
        <v>0</v>
      </c>
      <c r="X19" s="57">
        <v>0</v>
      </c>
      <c r="Y19" s="94">
        <f t="shared" si="0"/>
        <v>0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0</v>
      </c>
      <c r="W20" s="57">
        <v>0</v>
      </c>
      <c r="X20" s="57">
        <v>0</v>
      </c>
      <c r="Y20" s="94">
        <f t="shared" si="0"/>
        <v>0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0</v>
      </c>
      <c r="W21" s="57">
        <v>0</v>
      </c>
      <c r="X21" s="57">
        <v>0</v>
      </c>
      <c r="Y21" s="94">
        <f t="shared" si="0"/>
        <v>0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0</v>
      </c>
      <c r="W22" s="57">
        <v>0</v>
      </c>
      <c r="X22" s="57">
        <v>0</v>
      </c>
      <c r="Y22" s="94">
        <f t="shared" si="0"/>
        <v>0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0</v>
      </c>
      <c r="W23" s="57">
        <v>0</v>
      </c>
      <c r="X23" s="57">
        <v>0</v>
      </c>
      <c r="Y23" s="94">
        <f t="shared" si="0"/>
        <v>0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0</v>
      </c>
      <c r="W24" s="57">
        <v>0</v>
      </c>
      <c r="X24" s="57">
        <v>0</v>
      </c>
      <c r="Y24" s="94">
        <f t="shared" si="0"/>
        <v>0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45288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4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0</v>
      </c>
      <c r="D8" s="42">
        <v>2</v>
      </c>
      <c r="E8" s="43">
        <v>0</v>
      </c>
      <c r="F8" s="42">
        <v>1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8"/>
      <c r="T8" s="157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208</v>
      </c>
      <c r="Y17" s="94">
        <f>(X17*V17)/1000</f>
        <v>6.24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231</v>
      </c>
      <c r="Y18" s="94">
        <f>(X18*V18)/1000</f>
        <v>6.93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232</v>
      </c>
      <c r="Y19" s="94">
        <f t="shared" ref="Y19:Y24" si="1">(X19*V19)/1000</f>
        <v>6.96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240</v>
      </c>
      <c r="Y20" s="94">
        <f>(X20*V20)/1000</f>
        <v>7.2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40</v>
      </c>
      <c r="W21" s="71">
        <f t="shared" si="0"/>
        <v>96.47999999999999</v>
      </c>
      <c r="X21" s="71">
        <v>190</v>
      </c>
      <c r="Y21" s="94">
        <f t="shared" si="1"/>
        <v>7.6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40</v>
      </c>
      <c r="W22" s="71">
        <f t="shared" si="0"/>
        <v>96.47999999999999</v>
      </c>
      <c r="X22" s="71">
        <v>190</v>
      </c>
      <c r="Y22" s="94">
        <f t="shared" si="1"/>
        <v>7.6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40</v>
      </c>
      <c r="W23" s="71">
        <f t="shared" si="0"/>
        <v>96.47999999999999</v>
      </c>
      <c r="X23" s="71">
        <v>190</v>
      </c>
      <c r="Y23" s="94">
        <f t="shared" si="1"/>
        <v>7.6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40</v>
      </c>
      <c r="W24" s="71">
        <f t="shared" si="0"/>
        <v>96.47999999999999</v>
      </c>
      <c r="X24" s="71">
        <v>171</v>
      </c>
      <c r="Y24" s="94">
        <f t="shared" si="1"/>
        <v>6.84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140"/>
      <c r="W27" s="119">
        <v>45288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zoomScaleNormal="10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0</v>
      </c>
      <c r="D8" s="42">
        <v>3</v>
      </c>
      <c r="E8" s="43">
        <v>0</v>
      </c>
      <c r="F8" s="42">
        <v>1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9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158</v>
      </c>
      <c r="Y17" s="94">
        <f>(X17*V17)/1000</f>
        <v>6.32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144</v>
      </c>
      <c r="Y18" s="94">
        <f>(X18*V18)/1000</f>
        <v>7.2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168</v>
      </c>
      <c r="Y19" s="94">
        <f t="shared" ref="Y19:Y24" si="1">(X19*V19)/1000</f>
        <v>6.72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190</v>
      </c>
      <c r="Y20" s="94">
        <f>(X20*V20)/1000</f>
        <v>7.6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120</v>
      </c>
      <c r="Y21" s="94">
        <f t="shared" si="1"/>
        <v>7.2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120</v>
      </c>
      <c r="Y22" s="94">
        <f t="shared" si="1"/>
        <v>7.2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107</v>
      </c>
      <c r="Y23" s="94">
        <f t="shared" si="1"/>
        <v>6.42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106</v>
      </c>
      <c r="Y24" s="94">
        <f t="shared" si="1"/>
        <v>6.36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119">
        <v>45288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zoomScaleNormal="10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0</v>
      </c>
      <c r="D8" s="42">
        <v>4</v>
      </c>
      <c r="E8" s="43">
        <v>0</v>
      </c>
      <c r="F8" s="42">
        <v>1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153</v>
      </c>
      <c r="Y17" s="94">
        <f>(X17*V17)/1000</f>
        <v>7.65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144</v>
      </c>
      <c r="Y18" s="94">
        <f>(X18*V18)/1000</f>
        <v>7.2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177</v>
      </c>
      <c r="Y19" s="94">
        <f t="shared" ref="Y19:Y24" si="1">(X19*V19)/1000</f>
        <v>7.08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185</v>
      </c>
      <c r="Y20" s="94">
        <f>(X20*V20)/1000</f>
        <v>7.4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60</v>
      </c>
      <c r="W21" s="71">
        <v>96</v>
      </c>
      <c r="X21" s="71">
        <v>106</v>
      </c>
      <c r="Y21" s="94">
        <f t="shared" si="1"/>
        <v>6.36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60</v>
      </c>
      <c r="W22" s="71">
        <v>96</v>
      </c>
      <c r="X22" s="71">
        <v>107</v>
      </c>
      <c r="Y22" s="94">
        <f t="shared" si="1"/>
        <v>6.42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60</v>
      </c>
      <c r="W23" s="71">
        <v>96</v>
      </c>
      <c r="X23" s="71">
        <v>107</v>
      </c>
      <c r="Y23" s="94">
        <f t="shared" si="1"/>
        <v>6.42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60</v>
      </c>
      <c r="W24" s="71">
        <v>96</v>
      </c>
      <c r="X24" s="71">
        <v>106</v>
      </c>
      <c r="Y24" s="94">
        <f t="shared" si="1"/>
        <v>6.36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0</v>
      </c>
      <c r="D8" s="42">
        <v>5</v>
      </c>
      <c r="E8" s="43">
        <v>0</v>
      </c>
      <c r="F8" s="42">
        <v>1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2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3">
        <v>50</v>
      </c>
      <c r="W17" s="71">
        <f>S17*4.02</f>
        <v>128.63999999999999</v>
      </c>
      <c r="X17" s="71">
        <v>136</v>
      </c>
      <c r="Y17" s="94">
        <f>(X17*V17)/1000</f>
        <v>6.8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3">
        <v>50</v>
      </c>
      <c r="W18" s="71">
        <f t="shared" ref="W18:W24" si="0">S18*4.02</f>
        <v>128.63999999999999</v>
      </c>
      <c r="X18" s="71">
        <v>160</v>
      </c>
      <c r="Y18" s="94">
        <f>(X18*V18)/1000</f>
        <v>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3">
        <v>50</v>
      </c>
      <c r="W19" s="71">
        <f t="shared" si="0"/>
        <v>128.63999999999999</v>
      </c>
      <c r="X19" s="71">
        <v>160</v>
      </c>
      <c r="Y19" s="94">
        <f t="shared" ref="Y19:Y24" si="1">(X19*V19)/1000</f>
        <v>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3">
        <v>40</v>
      </c>
      <c r="W20" s="71">
        <f t="shared" si="0"/>
        <v>128.63999999999999</v>
      </c>
      <c r="X20" s="71">
        <v>168</v>
      </c>
      <c r="Y20" s="94">
        <f>(X20*V20)/1000</f>
        <v>6.72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3">
        <v>60</v>
      </c>
      <c r="W21" s="71">
        <f t="shared" si="0"/>
        <v>112.55999999999999</v>
      </c>
      <c r="X21" s="71">
        <v>122</v>
      </c>
      <c r="Y21" s="114">
        <f t="shared" si="1"/>
        <v>7.32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3">
        <v>60</v>
      </c>
      <c r="W22" s="71">
        <f t="shared" si="0"/>
        <v>112.55999999999999</v>
      </c>
      <c r="X22" s="71">
        <v>123</v>
      </c>
      <c r="Y22" s="114">
        <f t="shared" si="1"/>
        <v>7.38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3">
        <v>60</v>
      </c>
      <c r="W23" s="71">
        <f t="shared" si="0"/>
        <v>112.55999999999999</v>
      </c>
      <c r="X23" s="71">
        <v>123</v>
      </c>
      <c r="Y23" s="114">
        <f t="shared" si="1"/>
        <v>7.38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3">
        <v>60</v>
      </c>
      <c r="W24" s="71">
        <f t="shared" si="0"/>
        <v>112.55999999999999</v>
      </c>
      <c r="X24" s="71">
        <v>122</v>
      </c>
      <c r="Y24" s="94">
        <f t="shared" si="1"/>
        <v>7.32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45288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2" zoomScaleNormal="100" workbookViewId="0">
      <selection activeCell="X25" sqref="X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0</v>
      </c>
      <c r="D8" s="42">
        <v>6</v>
      </c>
      <c r="E8" s="43">
        <v>0</v>
      </c>
      <c r="F8" s="42">
        <v>1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5" t="s">
        <v>13</v>
      </c>
      <c r="W13" s="105" t="s">
        <v>13</v>
      </c>
      <c r="X13" s="68"/>
    </row>
    <row r="14" spans="1:25" x14ac:dyDescent="0.2">
      <c r="N14" s="18"/>
      <c r="O14" s="2"/>
      <c r="P14" s="150"/>
      <c r="Q14" s="151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2"/>
      <c r="Q15" s="153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4"/>
      <c r="Q16" s="155"/>
      <c r="R16" s="156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327</v>
      </c>
      <c r="Y17" s="94">
        <f>(X17*V17)/1000</f>
        <v>6.54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325</v>
      </c>
      <c r="Y18" s="94">
        <f>(X18*V18)/1000</f>
        <v>6.5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325</v>
      </c>
      <c r="Y19" s="94">
        <f t="shared" ref="Y19:Y24" si="1">(X19*V19)/1000</f>
        <v>6.5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333</v>
      </c>
      <c r="Y20" s="94">
        <f>(X20*V20)/1000</f>
        <v>6.66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269</v>
      </c>
      <c r="Y21" s="94">
        <f t="shared" si="1"/>
        <v>6.7249999999999996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269</v>
      </c>
      <c r="Y22" s="94">
        <f t="shared" si="1"/>
        <v>6.7249999999999996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25</v>
      </c>
      <c r="W23" s="71">
        <f t="shared" si="0"/>
        <v>128.63999999999999</v>
      </c>
      <c r="X23" s="71">
        <v>269</v>
      </c>
      <c r="Y23" s="94">
        <f t="shared" si="1"/>
        <v>6.7249999999999996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236</v>
      </c>
      <c r="Y24" s="94">
        <f t="shared" si="1"/>
        <v>7.08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45288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schemas.microsoft.com/office/2006/documentManagement/types"/>
    <ds:schemaRef ds:uri="http://schemas.openxmlformats.org/package/2006/metadata/core-properties"/>
    <ds:schemaRef ds:uri="ed633a91-7cc2-4152-9a5c-ef3ade36a59b"/>
    <ds:schemaRef ds:uri="http://purl.org/dc/elements/1.1/"/>
    <ds:schemaRef ds:uri="66020265-18fb-4995-a252-ddaf1d27b1e7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2023-12-28T08:40:54Z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