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4B847C1A-DCF0-4A2F-8311-CAE6644B0716}" xr6:coauthVersionLast="46" xr6:coauthVersionMax="46" xr10:uidLastSave="{00000000-0000-0000-0000-000000000000}"/>
  <bookViews>
    <workbookView xWindow="-120" yWindow="-120" windowWidth="29040" windowHeight="158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<sst xmlns="http://schemas.openxmlformats.org/spreadsheetml/2006/main" count="300" uniqueCount="48">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</sst>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opLeftCell="B7" workbookViewId="0">
      <selection activeCell="Y30" sqref="Y3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1</v>
      </c>
      <c r="D8" s="45">
        <v>7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119</v>
      </c>
      <c r="Y17" s="101">
        <f>(X17*V17)/1000</f>
        <v>7.14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143</v>
      </c>
      <c r="Y18" s="101">
        <f>(X18*V18)/1000</f>
        <v>7.15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148</v>
      </c>
      <c r="Y19" s="101">
        <f t="shared" ref="Y19:Y24" si="1">(X19*V19)/1000</f>
        <v>7.4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148</v>
      </c>
      <c r="Y20" s="101">
        <f>(X20*V20)/1000</f>
        <v>7.4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50</v>
      </c>
      <c r="W24" s="78">
        <f t="shared" si="0"/>
        <v>96.47999999999999</v>
      </c>
      <c r="X24" s="78">
        <v>153</v>
      </c>
      <c r="Y24" s="101">
        <f t="shared" si="1"/>
        <v>7.65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4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1</v>
      </c>
      <c r="D8" s="45">
        <v>8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180</v>
      </c>
      <c r="Y17" s="101">
        <f>(X17*V17)/1000</f>
        <v>7.2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30</v>
      </c>
      <c r="W18" s="78">
        <f t="shared" ref="W18:W24" si="0">S18*4.02</f>
        <v>112.55999999999999</v>
      </c>
      <c r="X18" s="78">
        <v>204</v>
      </c>
      <c r="Y18" s="101">
        <f>(X18*V18)/1000</f>
        <v>6.12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228</v>
      </c>
      <c r="Y19" s="101">
        <f t="shared" ref="Y19:Y24" si="1">(X19*V19)/1000</f>
        <v>6.84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228</v>
      </c>
      <c r="Y20" s="101">
        <f>(X20*V20)/1000</f>
        <v>6.84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163</v>
      </c>
      <c r="Y21" s="101">
        <f t="shared" si="1"/>
        <v>6.52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0"/>
        <v>96.47999999999999</v>
      </c>
      <c r="X22" s="78">
        <v>163</v>
      </c>
      <c r="Y22" s="101">
        <f t="shared" si="1"/>
        <v>6.52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163</v>
      </c>
      <c r="Y23" s="101">
        <f t="shared" si="1"/>
        <v>6.52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9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50</v>
      </c>
      <c r="W17" s="78">
        <f>S17*4.02</f>
        <v>112.55999999999999</v>
      </c>
      <c r="X17" s="78">
        <v>155</v>
      </c>
      <c r="Y17" s="101">
        <f>(X17*V17)/1000</f>
        <v>7.75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179</v>
      </c>
      <c r="Y18" s="101">
        <f>(X18*V18)/1000</f>
        <v>7.16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122" t="s">
        <v>32</v>
      </c>
      <c r="Q19" s="123"/>
      <c r="R19" s="124"/>
      <c r="S19" s="125">
        <v>28</v>
      </c>
      <c r="T19" s="125">
        <v>0</v>
      </c>
      <c r="U19" s="126">
        <f>T19+S19</f>
        <v>28</v>
      </c>
      <c r="V19" s="127">
        <v>40</v>
      </c>
      <c r="W19" s="128">
        <f t="shared" si="0"/>
        <v>112.55999999999999</v>
      </c>
      <c r="X19" s="128">
        <v>179</v>
      </c>
      <c r="Y19" s="129">
        <f t="shared" ref="Y19:Y24" si="1">(X19*V19)/1000</f>
        <v>7.16</v>
      </c>
    </row>
    <row r="20" spans="1:28" ht="22.5" customHeight="1" x14ac:dyDescent="0.3">
      <c r="A20" s="2"/>
      <c r="N20" s="22"/>
      <c r="O20" s="23"/>
      <c r="P20" s="122" t="s">
        <v>33</v>
      </c>
      <c r="Q20" s="123"/>
      <c r="R20" s="124"/>
      <c r="S20" s="125">
        <v>28</v>
      </c>
      <c r="T20" s="125">
        <v>0</v>
      </c>
      <c r="U20" s="126">
        <f>T20+S20</f>
        <v>28</v>
      </c>
      <c r="V20" s="127">
        <v>40</v>
      </c>
      <c r="W20" s="128">
        <f t="shared" si="0"/>
        <v>112.55999999999999</v>
      </c>
      <c r="X20" s="128">
        <v>179</v>
      </c>
      <c r="Y20" s="129">
        <f>(X20*V20)/1000</f>
        <v>7.16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0"/>
        <v>96.47999999999999</v>
      </c>
      <c r="X21" s="78">
        <v>138</v>
      </c>
      <c r="Y21" s="101">
        <f t="shared" si="1"/>
        <v>6.9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0"/>
        <v>96.47999999999999</v>
      </c>
      <c r="X22" s="78">
        <v>138</v>
      </c>
      <c r="Y22" s="101">
        <f t="shared" si="1"/>
        <v>6.9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50</v>
      </c>
      <c r="W23" s="78">
        <f t="shared" si="0"/>
        <v>96.47999999999999</v>
      </c>
      <c r="X23" s="78">
        <v>138</v>
      </c>
      <c r="Y23" s="101">
        <f t="shared" si="1"/>
        <v>6.9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A7" workbookViewId="0">
      <selection activeCell="AI19" sqref="AI1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2</v>
      </c>
      <c r="D8" s="45">
        <v>0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113</v>
      </c>
      <c r="Y17" s="101">
        <f>(X17*V17)/1000</f>
        <v>6.78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137</v>
      </c>
      <c r="Y18" s="101">
        <f>(X18*V18)/1000</f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137</v>
      </c>
      <c r="Y20" s="101">
        <f>(X20*V20)/1000</f>
        <v>6.85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80</v>
      </c>
      <c r="W21" s="78">
        <f t="shared" si="0"/>
        <v>96.47999999999999</v>
      </c>
      <c r="X21" s="78">
        <v>96</v>
      </c>
      <c r="Y21" s="101">
        <f t="shared" si="1"/>
        <v>7.68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80</v>
      </c>
      <c r="W22" s="78">
        <f t="shared" si="0"/>
        <v>96.47999999999999</v>
      </c>
      <c r="X22" s="78">
        <v>96</v>
      </c>
      <c r="Y22" s="101">
        <f t="shared" si="1"/>
        <v>7.68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0"/>
        <v>96.47999999999999</v>
      </c>
      <c r="X23" s="78">
        <v>96</v>
      </c>
      <c r="Y23" s="101">
        <f t="shared" si="1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B4" workbookViewId="0">
      <selection activeCell="X18" sqref="X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2</v>
      </c>
      <c r="D8" s="45">
        <v>1</v>
      </c>
      <c r="E8" s="46">
        <v>0</v>
      </c>
      <c r="F8" s="45">
        <v>1</v>
      </c>
      <c r="G8" s="46">
        <v>2</v>
      </c>
      <c r="H8" s="45">
        <v>2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50</v>
      </c>
      <c r="W17" s="78">
        <f>S17*4.02</f>
        <v>128.63999999999999</v>
      </c>
      <c r="X17" s="78">
        <v>134</v>
      </c>
      <c r="Y17" s="101">
        <f>(X17*V17)/1000</f>
        <v>6.7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161</v>
      </c>
      <c r="Y18" s="101">
        <f>(X18*V18)/1000</f>
        <v>6.44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161</v>
      </c>
      <c r="Y19" s="101">
        <f t="shared" ref="Y19:Y24" si="1">(X19*V19)/1000</f>
        <v>6.44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161</v>
      </c>
      <c r="Y20" s="101">
        <f>(X20*V20)/1000</f>
        <v>6.44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abSelected="1" topLeftCell="B7" workbookViewId="0">
      <selection activeCell="AK25" sqref="AK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2</v>
      </c>
      <c r="D8" s="45">
        <v>2</v>
      </c>
      <c r="E8" s="46">
        <v>0</v>
      </c>
      <c r="F8" s="45">
        <v>1</v>
      </c>
      <c r="G8" s="46">
        <v>2</v>
      </c>
      <c r="H8" s="45">
        <v>2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25</v>
      </c>
      <c r="W17" s="78">
        <f>S17*4.02</f>
        <v>128.63999999999999</v>
      </c>
      <c r="X17" s="78">
        <v>301</v>
      </c>
      <c r="Y17" s="101">
        <f>(X17*V17)/1000</f>
        <v>7.5250000000000004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20</v>
      </c>
      <c r="W18" s="78">
        <f t="shared" ref="W18:W24" si="0">S18*4.02</f>
        <v>128.63999999999999</v>
      </c>
      <c r="X18" s="78">
        <v>311</v>
      </c>
      <c r="Y18" s="101">
        <f>(X18*V18)/1000</f>
        <v>6.22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311</v>
      </c>
      <c r="Y19" s="101">
        <f t="shared" ref="Y19:Y24" si="1">(X19*V19)/1000</f>
        <v>6.22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331</v>
      </c>
      <c r="Y20" s="101">
        <f>(X20*V20)/1000</f>
        <v>6.62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25</v>
      </c>
      <c r="W21" s="78">
        <f t="shared" si="0"/>
        <v>128.63999999999999</v>
      </c>
      <c r="X21" s="78">
        <v>259</v>
      </c>
      <c r="Y21" s="101">
        <f t="shared" si="1"/>
        <v>6.4749999999999996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30</v>
      </c>
      <c r="W22" s="78">
        <f t="shared" si="0"/>
        <v>128.63999999999999</v>
      </c>
      <c r="X22" s="78">
        <v>239</v>
      </c>
      <c r="Y22" s="101">
        <f t="shared" si="1"/>
        <v>7.17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30</v>
      </c>
      <c r="W23" s="78">
        <f t="shared" si="0"/>
        <v>128.63999999999999</v>
      </c>
      <c r="X23" s="78">
        <v>209</v>
      </c>
      <c r="Y23" s="101">
        <f t="shared" si="1"/>
        <v>6.27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30</v>
      </c>
      <c r="W24" s="78">
        <f t="shared" si="0"/>
        <v>128.63999999999999</v>
      </c>
      <c r="X24" s="78">
        <v>207</v>
      </c>
      <c r="Y24" s="101">
        <f t="shared" si="1"/>
        <v>6.21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44574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2022-01-13T09:36:58Z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