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0AA56243-03DD-4BA4-8572-72A8389741AF}" xr6:coauthVersionLast="46" xr6:coauthVersionMax="47" xr10:uidLastSave="{00000000-0000-0000-0000-000000000000}"/>
  <bookViews>
    <workbookView xWindow="29580" yWindow="780" windowWidth="25020" windowHeight="13860" activeTab="4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<sst xmlns="http://schemas.openxmlformats.org/spreadsheetml/2006/main" count="300" uniqueCount="48">
  <si>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</si>
  <si>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</si>
  <si>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</si>
  <si>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</si>
  <si>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</si>
  <si>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</si>
  <si>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</si>
  <si>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</si>
  <si>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</si>
  <si>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</si>
  <si>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</si>
  <si>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</si>
  <si>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</si>
  <si>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</si>
  <si>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</si>
  <si>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</si>
  <si>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</si>
  <si>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</si>
  <si>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</si>
  <si>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</si>
  <si>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</si>
  <si>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</si>
  <si>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</si>
  <si>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</si>
  <si>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</si>
  <si>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</si>
  <si>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</si>
  <si>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</si>
  <si>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</si>
  <si>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</si>
  <si>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</si>
  <si>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</si>
  <si>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</si>
  <si>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</si>
  <si>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</si>
  <si>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</si>
  <si>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</si>
  <si>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</si>
  <si>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</si>
  <si>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</si>
  <si>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</si>
  <si>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</si>
  <si>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</si>
  <si>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</si>
  <si>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</si>
  <si>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</si>
  <si>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</si>
  <si>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Arndt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</si>
</sst>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1" fontId="34" fillId="2" borderId="18" xfId="0" applyNumberFormat="1" applyFont="1" applyFill="1" applyBorder="1"/>
    <xf numFmtId="1" fontId="34" fillId="2" borderId="18" xfId="0" applyNumberFormat="1" applyFont="1" applyFill="1" applyBorder="1" applyAlignment="1">
      <alignment horizontal="center"/>
    </xf>
    <xf numFmtId="164" fontId="34" fillId="2" borderId="1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10" workbookViewId="0">
      <selection activeCell="D12" sqref="D1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0</v>
      </c>
      <c r="D8" s="42">
        <v>7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161</v>
      </c>
      <c r="Y17" s="94">
        <f>(X17*V17)/1000</f>
        <v>6.44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185</v>
      </c>
      <c r="Y19" s="94">
        <f t="shared" ref="Y19:Y24" si="1">(X19*V19)/1000</f>
        <v>7.4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185</v>
      </c>
      <c r="Y20" s="94">
        <f>(X20*V20)/1000</f>
        <v>7.4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166</v>
      </c>
      <c r="Y24" s="94">
        <f t="shared" si="1"/>
        <v>6.64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7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8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20</v>
      </c>
      <c r="W17" s="71">
        <f>S17*4.02</f>
        <v>112.55999999999999</v>
      </c>
      <c r="X17" s="71">
        <v>399</v>
      </c>
      <c r="Y17" s="94">
        <f>(X17*V17)/1000</f>
        <v>7.98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231</v>
      </c>
      <c r="Y18" s="94">
        <f>(X18*V18)/1000</f>
        <v>6.93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231</v>
      </c>
      <c r="Y19" s="94">
        <f t="shared" ref="Y19:Y24" si="1">(X19*V19)/1000</f>
        <v>6.93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231</v>
      </c>
      <c r="Y20" s="94">
        <f>(X20*V20)/1000</f>
        <v>6.93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190</v>
      </c>
      <c r="Y21" s="94">
        <f t="shared" si="1"/>
        <v>7.6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190</v>
      </c>
      <c r="Y22" s="94">
        <f t="shared" si="1"/>
        <v>7.6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190</v>
      </c>
      <c r="Y23" s="94">
        <f t="shared" si="1"/>
        <v>7.6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125</v>
      </c>
      <c r="Y24" s="94">
        <f t="shared" si="1"/>
        <v>6.25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9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179</v>
      </c>
      <c r="Y17" s="94">
        <f>(X17*V17)/1000</f>
        <v>7.16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204</v>
      </c>
      <c r="Y18" s="94">
        <f>(X18*V18)/1000</f>
        <v>6.12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203</v>
      </c>
      <c r="Y19" s="119">
        <f t="shared" ref="Y19:Y24" si="1">(X19*V19)/1000</f>
        <v>6.09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203</v>
      </c>
      <c r="Y20" s="119">
        <f>(X20*V20)/1000</f>
        <v>6.09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163</v>
      </c>
      <c r="Y21" s="94">
        <f t="shared" si="1"/>
        <v>6.52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163</v>
      </c>
      <c r="Y22" s="94">
        <f t="shared" si="1"/>
        <v>6.52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163</v>
      </c>
      <c r="Y23" s="94">
        <f t="shared" si="1"/>
        <v>6.52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0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173</v>
      </c>
      <c r="Y20" s="94">
        <f>(X20*V20)/1000</f>
        <v>6.92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132</v>
      </c>
      <c r="Y21" s="94">
        <f t="shared" si="1"/>
        <v>7.92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132</v>
      </c>
      <c r="Y22" s="94">
        <f t="shared" si="1"/>
        <v>7.92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abSelected="1" topLeftCell="A7" workbookViewId="0">
      <selection activeCell="X28" sqref="X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1</v>
      </c>
      <c r="E8" s="43">
        <v>0</v>
      </c>
      <c r="F8" s="42">
        <v>2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153</v>
      </c>
      <c r="Y17" s="127">
        <f>(X17*V17)/1000</f>
        <v>7.65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185</v>
      </c>
      <c r="Y18" s="127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185</v>
      </c>
      <c r="Y20" s="127">
        <f>(X20*V20)/1000</f>
        <v>7.4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29">
        <v>60</v>
      </c>
      <c r="W24" s="130">
        <f t="shared" si="0"/>
        <v>112.55999999999999</v>
      </c>
      <c r="X24" s="130">
        <v>113</v>
      </c>
      <c r="Y24" s="131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10" workbookViewId="0"/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2</v>
      </c>
      <c r="E8" s="43">
        <v>0</v>
      </c>
      <c r="F8" s="42">
        <v>2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30</v>
      </c>
      <c r="W17" s="71">
        <f>S17*4.02</f>
        <v>128.63999999999999</v>
      </c>
      <c r="X17" s="71">
        <v>232</v>
      </c>
      <c r="Y17" s="94">
        <f>(X17*V17)/1000</f>
        <v>6.96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30</v>
      </c>
      <c r="W18" s="71">
        <f t="shared" ref="W18:W24" si="0">S18*4.02</f>
        <v>128.63999999999999</v>
      </c>
      <c r="X18" s="71">
        <v>265</v>
      </c>
      <c r="Y18" s="94">
        <f>(X18*V18)/1000</f>
        <v>7.95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30</v>
      </c>
      <c r="W19" s="71">
        <f t="shared" si="0"/>
        <v>128.63999999999999</v>
      </c>
      <c r="X19" s="71">
        <v>265</v>
      </c>
      <c r="Y19" s="94">
        <f t="shared" ref="Y19:Y24" si="1">(X19*V19)/1000</f>
        <v>7.95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296</v>
      </c>
      <c r="Y20" s="94">
        <f>(X20*V20)/1000</f>
        <v>7.4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224</v>
      </c>
      <c r="Y21" s="94">
        <f t="shared" si="1"/>
        <v>6.72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217</v>
      </c>
      <c r="Y22" s="94">
        <f t="shared" si="1"/>
        <v>6.51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234</v>
      </c>
      <c r="Y23" s="94">
        <f t="shared" si="1"/>
        <v>7.02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44595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2022-02-03T09:06:50Z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