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wege\AppData\Local\Microsoft\Windows\INetCache\Content.Outlook\NREQ8MIV\"/>
    </mc:Choice>
  </mc:AlternateContent>
  <xr:revisionPtr revIDLastSave="0" documentId="8_{6B80F8AB-39C6-4BE1-90BC-DCFB68E6CFB0}" xr6:coauthVersionLast="47" xr6:coauthVersionMax="47" xr10:uidLastSave="{00000000-0000-0000-0000-000000000000}"/>
  <bookViews>
    <workbookView xWindow="675" yWindow="630" windowWidth="28125" windowHeight="14970" activeTab="5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3" l="1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<sst xmlns="http://schemas.openxmlformats.org/spreadsheetml/2006/main" count="300" uniqueCount="49">
  <si>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</si>
  <si>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</si>
  <si>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</si>
  <si>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</si>
  <si>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</si>
  <si>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</si>
  <si>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</si>
  <si>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</si>
  <si>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</si>
  <si>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</si>
  <si>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</si>
  <si>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</si>
  <si>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</si>
  <si>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</si>
  <si>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</si>
  <si>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</si>
  <si>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</si>
  <si>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</si>
  <si>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</si>
  <si>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</si>
  <si>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</si>
  <si>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</si>
  <si>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</si>
  <si>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</si>
  <si>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</si>
  <si>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</si>
  <si>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</si>
  <si>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</si>
  <si>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</si>
  <si>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</si>
  <si>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</si>
  <si>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</si>
  <si>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</si>
  <si>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</si>
  <si>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</si>
  <si>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</si>
  <si>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</si>
  <si>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6110 -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</si>
  <si>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</si>
  <si>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</si>
  <si>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</si>
  <si>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</si>
  <si>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</si>
  <si>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</si>
  <si>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</si>
  <si>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</si>
  <si>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</si>
  <si>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2260 - TZ</t>
  </si>
  <si>
    <t>Kieslich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</si>
</sst>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5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left"/>
    </xf>
    <xf numFmtId="0" fontId="31" fillId="0" borderId="6" xfId="0" applyFont="1" applyBorder="1" applyAlignment="1">
      <alignment horizontal="left"/>
    </xf>
    <xf numFmtId="0" fontId="32" fillId="0" borderId="5" xfId="0" applyFont="1" applyBorder="1"/>
    <xf numFmtId="0" fontId="33" fillId="0" borderId="17" xfId="0" applyFont="1" applyBorder="1"/>
    <xf numFmtId="0" fontId="33" fillId="3" borderId="5" xfId="0" applyFont="1" applyFill="1" applyBorder="1"/>
    <xf numFmtId="1" fontId="33" fillId="2" borderId="18" xfId="0" applyNumberFormat="1" applyFont="1" applyFill="1" applyBorder="1"/>
    <xf numFmtId="1" fontId="33" fillId="2" borderId="18" xfId="0" applyNumberFormat="1" applyFont="1" applyFill="1" applyBorder="1" applyAlignment="1">
      <alignment horizontal="center"/>
    </xf>
    <xf numFmtId="164" fontId="33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4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152400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EBB7DFCD-3D2B-4050-A698-C61E0B1DA966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opLeftCell="A10" workbookViewId="0">
      <selection activeCell="X35" sqref="X3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1</v>
      </c>
      <c r="D8" s="42">
        <v>6</v>
      </c>
      <c r="E8" s="43">
        <v>0</v>
      </c>
      <c r="F8" s="42">
        <v>5</v>
      </c>
      <c r="G8" s="43">
        <v>2</v>
      </c>
      <c r="H8" s="42">
        <v>2</v>
      </c>
      <c r="I8" s="44" t="s">
        <v>8</v>
      </c>
      <c r="J8" s="42" t="s">
        <v>9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27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60</v>
      </c>
      <c r="W17" s="71">
        <f>S17*4.02</f>
        <v>112.55999999999999</v>
      </c>
      <c r="X17" s="71">
        <v>123</v>
      </c>
      <c r="Y17" s="94">
        <f>(X17*V17)/1000</f>
        <v>7.38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50</v>
      </c>
      <c r="W20" s="71">
        <f t="shared" si="0"/>
        <v>112.55999999999999</v>
      </c>
      <c r="X20" s="71">
        <v>137</v>
      </c>
      <c r="Y20" s="94">
        <f>(X20*V20)/1000</f>
        <v>6.85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60</v>
      </c>
      <c r="W23" s="71">
        <f t="shared" si="0"/>
        <v>96.47999999999999</v>
      </c>
      <c r="X23" s="71">
        <v>113</v>
      </c>
      <c r="Y23" s="94">
        <f t="shared" si="1"/>
        <v>6.78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190</v>
      </c>
      <c r="Y24" s="94">
        <f t="shared" si="1"/>
        <v>7.6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44693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A7" workbookViewId="0">
      <selection activeCell="X24" sqref="X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1</v>
      </c>
      <c r="D8" s="42">
        <v>7</v>
      </c>
      <c r="E8" s="43">
        <v>0</v>
      </c>
      <c r="F8" s="42">
        <v>5</v>
      </c>
      <c r="G8" s="43">
        <v>2</v>
      </c>
      <c r="H8" s="42">
        <v>2</v>
      </c>
      <c r="I8" s="44" t="s">
        <v>41</v>
      </c>
      <c r="J8" s="42" t="s">
        <v>42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7"/>
      <c r="O17" s="108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198</v>
      </c>
      <c r="Y17" s="94">
        <f>(X17*V17)/1000</f>
        <v>7.92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7"/>
      <c r="O18" s="108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30</v>
      </c>
      <c r="W18" s="71">
        <f t="shared" ref="W18:W24" si="0">S18*4.02</f>
        <v>112.55999999999999</v>
      </c>
      <c r="X18" s="71">
        <v>222</v>
      </c>
      <c r="Y18" s="94">
        <f>(X18*V18)/1000</f>
        <v>6.66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7"/>
      <c r="O19" s="108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0"/>
        <v>112.55999999999999</v>
      </c>
      <c r="X19" s="71">
        <v>222</v>
      </c>
      <c r="Y19" s="94">
        <f t="shared" ref="Y19:Y24" si="1">(X19*V19)/1000</f>
        <v>6.66</v>
      </c>
    </row>
    <row r="20" spans="2:28" ht="22.5" customHeight="1" x14ac:dyDescent="0.3">
      <c r="N20" s="107"/>
      <c r="O20" s="108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222</v>
      </c>
      <c r="Y20" s="94">
        <f>(X20*V20)/1000</f>
        <v>6.66</v>
      </c>
    </row>
    <row r="21" spans="2:28" ht="22.5" customHeight="1" x14ac:dyDescent="0.3">
      <c r="N21" s="107"/>
      <c r="O21" s="108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40</v>
      </c>
      <c r="W21" s="71">
        <f t="shared" si="0"/>
        <v>96.47999999999999</v>
      </c>
      <c r="X21" s="71">
        <v>181</v>
      </c>
      <c r="Y21" s="94">
        <f t="shared" si="1"/>
        <v>7.24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0"/>
        <v>96.47999999999999</v>
      </c>
      <c r="X22" s="71">
        <v>181</v>
      </c>
      <c r="Y22" s="94">
        <f t="shared" si="1"/>
        <v>7.24</v>
      </c>
      <c r="Z22" s="62"/>
      <c r="AA22" s="62"/>
      <c r="AB22" s="62"/>
    </row>
    <row r="23" spans="2:28" ht="22.5" customHeight="1" x14ac:dyDescent="0.4">
      <c r="I23" s="75"/>
      <c r="N23" s="107"/>
      <c r="O23" s="108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0"/>
        <v>96.47999999999999</v>
      </c>
      <c r="X23" s="71">
        <v>181</v>
      </c>
      <c r="Y23" s="94">
        <f t="shared" si="1"/>
        <v>7.24</v>
      </c>
    </row>
    <row r="24" spans="2:28" ht="22.5" customHeight="1" x14ac:dyDescent="0.3">
      <c r="N24" s="21"/>
      <c r="O24" s="22"/>
      <c r="P24" s="80" t="s">
        <v>47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  <c r="X25" s="128"/>
      <c r="Y25" s="129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44693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7" workbookViewId="0">
      <selection activeCell="Y33" sqref="Y32:Y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8</v>
      </c>
      <c r="E8" s="43">
        <v>0</v>
      </c>
      <c r="F8" s="42">
        <v>5</v>
      </c>
      <c r="G8" s="43">
        <v>2</v>
      </c>
      <c r="H8" s="42">
        <v>2</v>
      </c>
      <c r="I8" s="44" t="s">
        <v>8</v>
      </c>
      <c r="J8" s="42" t="s">
        <v>42</v>
      </c>
      <c r="N8" s="38"/>
      <c r="O8" s="38"/>
      <c r="P8" s="104"/>
      <c r="Q8" s="104"/>
      <c r="R8" s="104"/>
      <c r="S8" s="104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169</v>
      </c>
      <c r="Y17" s="94">
        <f>(X17*V17)/1000</f>
        <v>6.76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169</v>
      </c>
      <c r="Y18" s="94">
        <f>(X18*V18)/1000</f>
        <v>6.76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0" t="s">
        <v>32</v>
      </c>
      <c r="Q19" s="111"/>
      <c r="R19" s="112"/>
      <c r="S19" s="113">
        <v>28</v>
      </c>
      <c r="T19" s="113">
        <v>0</v>
      </c>
      <c r="U19" s="114">
        <f>T19+S19</f>
        <v>28</v>
      </c>
      <c r="V19" s="115">
        <v>40</v>
      </c>
      <c r="W19" s="116">
        <f t="shared" si="0"/>
        <v>112.55999999999999</v>
      </c>
      <c r="X19" s="116">
        <v>193</v>
      </c>
      <c r="Y19" s="117">
        <f t="shared" ref="Y19:Y24" si="1">(X19*V19)/1000</f>
        <v>7.72</v>
      </c>
    </row>
    <row r="20" spans="2:28" ht="22.5" customHeight="1" x14ac:dyDescent="0.3">
      <c r="N20" s="21"/>
      <c r="O20" s="22"/>
      <c r="P20" s="110" t="s">
        <v>33</v>
      </c>
      <c r="Q20" s="111"/>
      <c r="R20" s="112"/>
      <c r="S20" s="113">
        <v>28</v>
      </c>
      <c r="T20" s="113">
        <v>0</v>
      </c>
      <c r="U20" s="114">
        <f>T20+S20</f>
        <v>28</v>
      </c>
      <c r="V20" s="115">
        <v>40</v>
      </c>
      <c r="W20" s="116">
        <f t="shared" si="0"/>
        <v>112.55999999999999</v>
      </c>
      <c r="X20" s="116">
        <v>193</v>
      </c>
      <c r="Y20" s="117">
        <f>(X20*V20)/1000</f>
        <v>7.72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44693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7" workbookViewId="0">
      <selection activeCell="W9" sqref="W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1</v>
      </c>
      <c r="D8" s="42">
        <v>9</v>
      </c>
      <c r="E8" s="43">
        <v>0</v>
      </c>
      <c r="F8" s="42">
        <v>5</v>
      </c>
      <c r="G8" s="43">
        <v>2</v>
      </c>
      <c r="H8" s="42">
        <v>2</v>
      </c>
      <c r="I8" s="44" t="s">
        <v>41</v>
      </c>
      <c r="J8" s="42" t="s">
        <v>9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153</v>
      </c>
      <c r="Y17" s="94">
        <f>(X17*V17)/1000</f>
        <v>7.65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177</v>
      </c>
      <c r="Y18" s="94">
        <f>(X18*V18)/1000</f>
        <v>7.08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177</v>
      </c>
      <c r="Y19" s="94">
        <f t="shared" ref="Y19:Y24" si="1">(X19*V19)/1000</f>
        <v>7.08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177</v>
      </c>
      <c r="Y20" s="94">
        <f>(X20*V20)/1000</f>
        <v>7.08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50</v>
      </c>
      <c r="W21" s="71">
        <f t="shared" si="0"/>
        <v>96.47999999999999</v>
      </c>
      <c r="X21" s="71">
        <v>136</v>
      </c>
      <c r="Y21" s="94">
        <f t="shared" si="1"/>
        <v>6.8</v>
      </c>
    </row>
    <row r="22" spans="2:28" ht="22.5" customHeight="1" x14ac:dyDescent="0.3">
      <c r="N22" s="107"/>
      <c r="O22" s="108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50</v>
      </c>
      <c r="W22" s="71">
        <f t="shared" si="0"/>
        <v>96.47999999999999</v>
      </c>
      <c r="X22" s="71">
        <v>136</v>
      </c>
      <c r="Y22" s="94">
        <f t="shared" si="1"/>
        <v>6.8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136</v>
      </c>
      <c r="Y23" s="94">
        <f t="shared" si="1"/>
        <v>6.8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50</v>
      </c>
      <c r="W24" s="71">
        <f t="shared" si="0"/>
        <v>96.47999999999999</v>
      </c>
      <c r="X24" s="71">
        <v>136</v>
      </c>
      <c r="Y24" s="94">
        <f t="shared" si="1"/>
        <v>6.8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44693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opLeftCell="A7" workbookViewId="0">
      <selection activeCell="Y31" sqref="Y3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2</v>
      </c>
      <c r="D8" s="42">
        <v>0</v>
      </c>
      <c r="E8" s="43">
        <v>0</v>
      </c>
      <c r="F8" s="42">
        <v>5</v>
      </c>
      <c r="G8" s="43">
        <v>2</v>
      </c>
      <c r="H8" s="42">
        <v>2</v>
      </c>
      <c r="I8" s="44" t="s">
        <v>43</v>
      </c>
      <c r="J8" s="42" t="s">
        <v>44</v>
      </c>
      <c r="N8" s="38"/>
      <c r="O8" s="38"/>
      <c r="P8" s="104"/>
      <c r="Q8" s="104"/>
      <c r="R8" s="104"/>
      <c r="S8" s="104"/>
      <c r="T8" s="96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5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4"/>
      <c r="Q10" s="104"/>
      <c r="R10" s="104"/>
      <c r="S10" s="104"/>
      <c r="T10" s="104"/>
      <c r="U10" s="96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30</v>
      </c>
      <c r="W17" s="124">
        <f>S17*4.02</f>
        <v>128.63999999999999</v>
      </c>
      <c r="X17" s="124">
        <v>229</v>
      </c>
      <c r="Y17" s="125">
        <f>(X17*V17)/1000</f>
        <v>6.87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25</v>
      </c>
      <c r="W18" s="124">
        <f t="shared" ref="W18:W24" si="0">S18*4.02</f>
        <v>128.63999999999999</v>
      </c>
      <c r="X18" s="124">
        <v>267</v>
      </c>
      <c r="Y18" s="125">
        <f>(X18*V18)/1000</f>
        <v>6.6749999999999998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25</v>
      </c>
      <c r="W19" s="124">
        <f t="shared" si="0"/>
        <v>128.63999999999999</v>
      </c>
      <c r="X19" s="124">
        <v>267</v>
      </c>
      <c r="Y19" s="125">
        <f t="shared" ref="Y19:Y24" si="1">(X19*V19)/1000</f>
        <v>6.6749999999999998</v>
      </c>
    </row>
    <row r="20" spans="2:28" ht="22.5" customHeight="1" x14ac:dyDescent="0.3">
      <c r="N20" s="21"/>
      <c r="O20" s="22"/>
      <c r="P20" s="118" t="s">
        <v>33</v>
      </c>
      <c r="Q20" s="119"/>
      <c r="R20" s="126"/>
      <c r="S20" s="121">
        <v>32</v>
      </c>
      <c r="T20" s="121">
        <v>0</v>
      </c>
      <c r="U20" s="122">
        <f>T20+S20</f>
        <v>32</v>
      </c>
      <c r="V20" s="123">
        <v>25</v>
      </c>
      <c r="W20" s="124">
        <f t="shared" si="0"/>
        <v>128.63999999999999</v>
      </c>
      <c r="X20" s="124">
        <v>267</v>
      </c>
      <c r="Y20" s="125">
        <f>(X20*V20)/1000</f>
        <v>6.6749999999999998</v>
      </c>
    </row>
    <row r="21" spans="2:28" ht="22.5" customHeight="1" x14ac:dyDescent="0.3">
      <c r="N21" s="21"/>
      <c r="O21" s="22"/>
      <c r="P21" s="118" t="s">
        <v>34</v>
      </c>
      <c r="Q21" s="119"/>
      <c r="R21" s="126"/>
      <c r="S21" s="121">
        <v>28</v>
      </c>
      <c r="T21" s="121">
        <v>0</v>
      </c>
      <c r="U21" s="122">
        <v>28</v>
      </c>
      <c r="V21" s="123">
        <v>40</v>
      </c>
      <c r="W21" s="124">
        <f t="shared" si="0"/>
        <v>112.55999999999999</v>
      </c>
      <c r="X21" s="124">
        <v>177</v>
      </c>
      <c r="Y21" s="125">
        <f t="shared" si="1"/>
        <v>7.08</v>
      </c>
    </row>
    <row r="22" spans="2:28" ht="22.5" customHeight="1" x14ac:dyDescent="0.3">
      <c r="N22" s="107"/>
      <c r="O22" s="108"/>
      <c r="P22" s="118" t="s">
        <v>35</v>
      </c>
      <c r="Q22" s="119"/>
      <c r="R22" s="126"/>
      <c r="S22" s="121">
        <v>28</v>
      </c>
      <c r="T22" s="121">
        <v>0</v>
      </c>
      <c r="U22" s="122">
        <v>28</v>
      </c>
      <c r="V22" s="123">
        <v>40</v>
      </c>
      <c r="W22" s="124">
        <f t="shared" si="0"/>
        <v>112.55999999999999</v>
      </c>
      <c r="X22" s="124">
        <v>198</v>
      </c>
      <c r="Y22" s="125">
        <f t="shared" si="1"/>
        <v>7.92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28</v>
      </c>
      <c r="T23" s="121">
        <v>0</v>
      </c>
      <c r="U23" s="122">
        <v>28</v>
      </c>
      <c r="V23" s="123">
        <v>40</v>
      </c>
      <c r="W23" s="124">
        <f t="shared" si="0"/>
        <v>112.55999999999999</v>
      </c>
      <c r="X23" s="124">
        <v>177</v>
      </c>
      <c r="Y23" s="125">
        <f t="shared" si="1"/>
        <v>7.08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50</v>
      </c>
      <c r="W24" s="71">
        <f t="shared" si="0"/>
        <v>112.55999999999999</v>
      </c>
      <c r="X24" s="71">
        <v>134</v>
      </c>
      <c r="Y24" s="94">
        <f t="shared" si="1"/>
        <v>6.7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44693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abSelected="1" topLeftCell="A7" workbookViewId="0">
      <selection activeCell="U33" sqref="U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0" t="s">
        <v>3</v>
      </c>
      <c r="D5" s="101"/>
      <c r="E5" s="101"/>
      <c r="F5" s="101"/>
      <c r="G5" s="101"/>
      <c r="H5" s="102"/>
      <c r="I5" s="102"/>
      <c r="J5" s="103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2</v>
      </c>
      <c r="D8" s="42">
        <v>1</v>
      </c>
      <c r="E8" s="43">
        <v>0</v>
      </c>
      <c r="F8" s="42">
        <v>5</v>
      </c>
      <c r="G8" s="43">
        <v>2</v>
      </c>
      <c r="H8" s="42">
        <v>2</v>
      </c>
      <c r="I8" s="44" t="s">
        <v>45</v>
      </c>
      <c r="J8" s="42" t="s">
        <v>46</v>
      </c>
      <c r="N8" s="38"/>
      <c r="O8" s="38"/>
      <c r="P8" s="104"/>
      <c r="Q8" s="104"/>
      <c r="R8" s="104"/>
      <c r="S8" s="104"/>
      <c r="T8" s="104"/>
      <c r="U8" s="52"/>
      <c r="V8" s="104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4"/>
      <c r="Q9" s="104"/>
      <c r="R9" s="104"/>
      <c r="S9" s="104"/>
      <c r="T9" s="104"/>
      <c r="U9" s="52"/>
      <c r="V9" s="104"/>
    </row>
    <row r="10" spans="1:25" ht="22.5" customHeight="1" x14ac:dyDescent="0.3">
      <c r="B10" s="29"/>
      <c r="C10" s="105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4"/>
      <c r="Q10" s="104"/>
      <c r="R10" s="104"/>
      <c r="S10" s="104"/>
      <c r="T10" s="104"/>
      <c r="U10" s="104"/>
      <c r="V10" s="104"/>
      <c r="W10" s="104"/>
    </row>
    <row r="11" spans="1:25" ht="22.5" customHeight="1" x14ac:dyDescent="0.2">
      <c r="B11" s="29"/>
      <c r="C11" s="105"/>
      <c r="D11" s="29"/>
      <c r="E11" s="29"/>
      <c r="F11" s="29"/>
      <c r="G11" s="37"/>
      <c r="H11" s="40"/>
      <c r="I11" s="29"/>
      <c r="J11" s="29"/>
      <c r="K11" s="29"/>
      <c r="W11" s="104"/>
    </row>
    <row r="12" spans="1:25" ht="15" x14ac:dyDescent="0.25">
      <c r="B12" s="30"/>
      <c r="C12" s="38"/>
      <c r="E12" s="38"/>
      <c r="F12" s="104"/>
      <c r="G12" s="104"/>
      <c r="H12" s="104"/>
      <c r="I12" s="104"/>
      <c r="J12" s="104"/>
      <c r="K12" s="30"/>
    </row>
    <row r="13" spans="1:25" ht="22.5" customHeight="1" x14ac:dyDescent="0.4">
      <c r="C13" s="38"/>
      <c r="D13" s="38"/>
      <c r="E13" s="38"/>
      <c r="F13" s="104"/>
      <c r="G13" s="104"/>
      <c r="H13" s="104"/>
      <c r="I13" s="104"/>
      <c r="J13" s="85"/>
      <c r="K13" s="104"/>
      <c r="L13" s="104"/>
      <c r="N13" s="38"/>
      <c r="O13" s="38"/>
      <c r="P13" s="104"/>
      <c r="Q13" s="106"/>
      <c r="R13" s="104"/>
      <c r="S13" s="104"/>
      <c r="T13" s="104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4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118" t="s">
        <v>30</v>
      </c>
      <c r="Q17" s="119"/>
      <c r="R17" s="120"/>
      <c r="S17" s="121">
        <v>32</v>
      </c>
      <c r="T17" s="121">
        <v>0</v>
      </c>
      <c r="U17" s="122">
        <f>T17+S17</f>
        <v>32</v>
      </c>
      <c r="V17" s="123">
        <v>20</v>
      </c>
      <c r="W17" s="124">
        <f>S17*4.02</f>
        <v>128.63999999999999</v>
      </c>
      <c r="X17" s="124">
        <v>432</v>
      </c>
      <c r="Y17" s="125">
        <f>(X17*V17)/1000</f>
        <v>8.64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118" t="s">
        <v>31</v>
      </c>
      <c r="Q18" s="119"/>
      <c r="R18" s="126"/>
      <c r="S18" s="121">
        <v>32</v>
      </c>
      <c r="T18" s="121">
        <v>0</v>
      </c>
      <c r="U18" s="122">
        <f>T18+S18</f>
        <v>32</v>
      </c>
      <c r="V18" s="123">
        <v>20</v>
      </c>
      <c r="W18" s="124">
        <f t="shared" ref="W18:W24" si="0">S18*4.02</f>
        <v>128.63999999999999</v>
      </c>
      <c r="X18" s="124">
        <v>355</v>
      </c>
      <c r="Y18" s="125">
        <f>(X18*V18)/1000</f>
        <v>7.1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118" t="s">
        <v>32</v>
      </c>
      <c r="Q19" s="119"/>
      <c r="R19" s="126"/>
      <c r="S19" s="121">
        <v>32</v>
      </c>
      <c r="T19" s="121">
        <v>0</v>
      </c>
      <c r="U19" s="122">
        <f>T19+S19</f>
        <v>32</v>
      </c>
      <c r="V19" s="123">
        <v>20</v>
      </c>
      <c r="W19" s="124">
        <f t="shared" si="0"/>
        <v>128.63999999999999</v>
      </c>
      <c r="X19" s="124">
        <v>355</v>
      </c>
      <c r="Y19" s="125">
        <f t="shared" ref="Y19:Y24" si="1">(X19*V19)/1000</f>
        <v>7.1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355</v>
      </c>
      <c r="Y20" s="94">
        <f>(X20*V20)/1000</f>
        <v>7.1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282</v>
      </c>
      <c r="Y21" s="94">
        <f t="shared" si="1"/>
        <v>7.05</v>
      </c>
    </row>
    <row r="22" spans="2:28" ht="22.5" customHeight="1" x14ac:dyDescent="0.3">
      <c r="N22" s="107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282</v>
      </c>
      <c r="Y22" s="94">
        <f t="shared" si="1"/>
        <v>7.05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18" t="s">
        <v>36</v>
      </c>
      <c r="Q23" s="119"/>
      <c r="R23" s="120"/>
      <c r="S23" s="121">
        <v>32</v>
      </c>
      <c r="T23" s="121">
        <v>0</v>
      </c>
      <c r="U23" s="122">
        <f>T23+S23</f>
        <v>32</v>
      </c>
      <c r="V23" s="123">
        <v>25</v>
      </c>
      <c r="W23" s="124">
        <f t="shared" si="0"/>
        <v>128.63999999999999</v>
      </c>
      <c r="X23" s="124">
        <v>283</v>
      </c>
      <c r="Y23" s="125">
        <f t="shared" si="1"/>
        <v>7.0750000000000002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241</v>
      </c>
      <c r="Y24" s="94">
        <f t="shared" si="1"/>
        <v>7.23</v>
      </c>
    </row>
    <row r="25" spans="2:28" ht="22.5" customHeight="1" x14ac:dyDescent="0.3">
      <c r="N25" s="90"/>
      <c r="O25" s="91"/>
      <c r="P25" s="109"/>
      <c r="Q25" s="109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44693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</documentManagement>
</p:properties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311B70-17B0-498D-B6E0-674B47914A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schemas.microsoft.com/office/infopath/2007/PartnerControls"/>
    <ds:schemaRef ds:uri="66020265-18fb-4995-a252-ddaf1d27b1e7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ed633a91-7cc2-4152-9a5c-ef3ade36a59b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Wege, Anke</cp:lastModifiedBy>
  <cp:revision/>
  <dcterms:created xsi:type="dcterms:W3CDTF">2000-03-02T11:54:10Z</dcterms:created>
  <dcterms:modified xsi:type="dcterms:W3CDTF">2022-05-12T08:27:08Z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</Properties>
</file>