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AEDEC651-3FE3-4514-B639-2E309B53A6D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<sst xmlns="http://schemas.openxmlformats.org/spreadsheetml/2006/main" count="301" uniqueCount="50">
  <si>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</si>
  <si>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</si>
  <si>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</si>
  <si>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</si>
  <si>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</si>
  <si>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</si>
  <si>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</si>
  <si>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</si>
  <si>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</si>
  <si>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</si>
  <si>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</si>
  <si>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</si>
  <si>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</si>
  <si>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</si>
  <si>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</si>
  <si>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</si>
  <si>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</si>
  <si>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</si>
  <si>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</si>
  <si>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</si>
  <si>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</si>
  <si>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</si>
  <si>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</si>
  <si>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</si>
  <si>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</si>
  <si>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</si>
  <si>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</si>
  <si>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</si>
  <si>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</si>
  <si>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</si>
  <si>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</si>
  <si>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</si>
  <si>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</si>
  <si>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</si>
  <si>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</si>
  <si>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</si>
  <si>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</si>
  <si>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</si>
  <si>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</si>
  <si>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</si>
  <si>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</si>
  <si>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</si>
  <si>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</si>
  <si>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</si>
  <si>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</si>
  <si>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</si>
  <si>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</si>
  <si>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Kieslich</t>
  </si>
  <si>
    <t>Oschkinat</t>
  </si>
  <si>
    <t>Feiertag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</si>
</sst>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V8" sqref="V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3</v>
      </c>
      <c r="E8" s="43">
        <v>0</v>
      </c>
      <c r="F8" s="42">
        <v>5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188</v>
      </c>
      <c r="Y17" s="94">
        <f>(X17*V17)/1000</f>
        <v>7.52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158</v>
      </c>
      <c r="Y18" s="94">
        <f>(X18*V18)/1000</f>
        <v>6.32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202</v>
      </c>
      <c r="Y19" s="94">
        <f t="shared" ref="Y19:Y24" si="1">(X19*V19)/1000</f>
        <v>6.06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202</v>
      </c>
      <c r="Y20" s="94">
        <f>(X20*V20)/1000</f>
        <v>6.06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123</v>
      </c>
      <c r="Y21" s="94">
        <f t="shared" si="1"/>
        <v>7.38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124</v>
      </c>
      <c r="Y22" s="94">
        <f t="shared" si="1"/>
        <v>7.44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123</v>
      </c>
      <c r="Y23" s="94">
        <f t="shared" si="1"/>
        <v>7.38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153</v>
      </c>
      <c r="Y24" s="94">
        <f t="shared" si="1"/>
        <v>6.12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44700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4</v>
      </c>
      <c r="E8" s="43">
        <v>0</v>
      </c>
      <c r="F8" s="42">
        <v>5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226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247</v>
      </c>
      <c r="Y18" s="94">
        <f>(X18*V18)/1000</f>
        <v>7.41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250</v>
      </c>
      <c r="Y19" s="94">
        <f t="shared" ref="Y19:Y24" si="1">(X19*V19)/1000</f>
        <v>7.5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250</v>
      </c>
      <c r="Y20" s="94">
        <f>(X20*V20)/1000</f>
        <v>7.5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30</v>
      </c>
      <c r="W21" s="71">
        <f t="shared" si="0"/>
        <v>96.47999999999999</v>
      </c>
      <c r="X21" s="71">
        <v>206</v>
      </c>
      <c r="Y21" s="94">
        <f t="shared" si="1"/>
        <v>6.18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30</v>
      </c>
      <c r="W22" s="71">
        <f t="shared" si="0"/>
        <v>96.47999999999999</v>
      </c>
      <c r="X22" s="71">
        <v>207</v>
      </c>
      <c r="Y22" s="94">
        <f t="shared" si="1"/>
        <v>6.21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30</v>
      </c>
      <c r="W23" s="71">
        <f t="shared" si="0"/>
        <v>96.47999999999999</v>
      </c>
      <c r="X23" s="71">
        <v>206</v>
      </c>
      <c r="Y23" s="94">
        <f t="shared" si="1"/>
        <v>6.18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44700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5</v>
      </c>
      <c r="E8" s="43">
        <v>0</v>
      </c>
      <c r="F8" s="42">
        <v>5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137</v>
      </c>
      <c r="Y17" s="94">
        <f>(X17*V17)/1000</f>
        <v>6.85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147</v>
      </c>
      <c r="Y18" s="94">
        <f>(X18*V18)/1000</f>
        <v>7.35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50</v>
      </c>
      <c r="W19" s="116">
        <f t="shared" si="0"/>
        <v>112.55999999999999</v>
      </c>
      <c r="X19" s="116">
        <v>147</v>
      </c>
      <c r="Y19" s="117">
        <f t="shared" ref="Y19:Y24" si="1">(X19*V19)/1000</f>
        <v>7.35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40</v>
      </c>
      <c r="W20" s="116">
        <f t="shared" si="0"/>
        <v>112.55999999999999</v>
      </c>
      <c r="X20" s="116">
        <v>161</v>
      </c>
      <c r="Y20" s="117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106</v>
      </c>
      <c r="Y21" s="94">
        <f t="shared" si="1"/>
        <v>6.36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131</v>
      </c>
      <c r="Y22" s="94">
        <f t="shared" si="1"/>
        <v>7.86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106</v>
      </c>
      <c r="Y23" s="94">
        <f t="shared" si="1"/>
        <v>6.36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44700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P25" sqref="P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2</v>
      </c>
      <c r="D8" s="42">
        <v>6</v>
      </c>
      <c r="E8" s="43">
        <v>0</v>
      </c>
      <c r="F8" s="42">
        <v>5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 t="s">
        <v>49</v>
      </c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0</v>
      </c>
      <c r="Y20" s="94">
        <f>(X20*V20)/1000</f>
        <v>0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0</v>
      </c>
      <c r="Y21" s="94">
        <f t="shared" si="1"/>
        <v>0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0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AO14" sqref="AO1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7</v>
      </c>
      <c r="E8" s="43">
        <v>0</v>
      </c>
      <c r="F8" s="42">
        <v>5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50</v>
      </c>
      <c r="W17" s="124">
        <f>S17*4.02</f>
        <v>128.63999999999999</v>
      </c>
      <c r="X17" s="124">
        <v>139</v>
      </c>
      <c r="Y17" s="125">
        <f>(X17*V17)/1000</f>
        <v>6.95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171</v>
      </c>
      <c r="Y18" s="125">
        <f>(X18*V18)/1000</f>
        <v>6.84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171</v>
      </c>
      <c r="Y19" s="125">
        <f t="shared" ref="Y19:Y24" si="1">(X19*V19)/1000</f>
        <v>6.84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171</v>
      </c>
      <c r="Y20" s="125">
        <f>(X20*V20)/1000</f>
        <v>6.84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122</v>
      </c>
      <c r="Y21" s="125">
        <f t="shared" si="1"/>
        <v>7.32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123</v>
      </c>
      <c r="Y22" s="125">
        <f t="shared" si="1"/>
        <v>7.38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122</v>
      </c>
      <c r="Y23" s="125">
        <f t="shared" si="1"/>
        <v>7.32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44700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8</v>
      </c>
      <c r="E8" s="43">
        <v>0</v>
      </c>
      <c r="F8" s="42">
        <v>5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20</v>
      </c>
      <c r="W17" s="124">
        <f>S17*4.02</f>
        <v>128.63999999999999</v>
      </c>
      <c r="X17" s="124">
        <v>403</v>
      </c>
      <c r="Y17" s="125">
        <f>(X17*V17)/1000</f>
        <v>8.06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25</v>
      </c>
      <c r="W18" s="124">
        <f t="shared" ref="W18:W24" si="0">S18*4.02</f>
        <v>128.63999999999999</v>
      </c>
      <c r="X18" s="124">
        <v>305</v>
      </c>
      <c r="Y18" s="125">
        <f>(X18*V18)/1000</f>
        <v>7.625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25</v>
      </c>
      <c r="W19" s="124">
        <f t="shared" si="0"/>
        <v>128.63999999999999</v>
      </c>
      <c r="X19" s="124">
        <v>305</v>
      </c>
      <c r="Y19" s="125">
        <f t="shared" ref="Y19:Y24" si="1">(X19*V19)/1000</f>
        <v>7.625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349</v>
      </c>
      <c r="Y20" s="94">
        <f>(X20*V20)/1000</f>
        <v>6.98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252</v>
      </c>
      <c r="Y21" s="94">
        <f t="shared" si="1"/>
        <v>6.3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252</v>
      </c>
      <c r="Y22" s="94">
        <f t="shared" si="1"/>
        <v>6.3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30</v>
      </c>
      <c r="W23" s="124">
        <f t="shared" si="0"/>
        <v>128.63999999999999</v>
      </c>
      <c r="X23" s="124">
        <v>233</v>
      </c>
      <c r="Y23" s="125">
        <f t="shared" si="1"/>
        <v>6.99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201</v>
      </c>
      <c r="Y24" s="94">
        <f t="shared" si="1"/>
        <v>8.0399999999999991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44700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openxmlformats.org/package/2006/metadata/core-properties"/>
    <ds:schemaRef ds:uri="http://purl.org/dc/terms/"/>
    <ds:schemaRef ds:uri="ed633a91-7cc2-4152-9a5c-ef3ade36a59b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66020265-18fb-4995-a252-ddaf1d27b1e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2022-05-19T08:36:49Z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