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E5080F85-4D1C-4ECE-B4C3-4B91363E843C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<sst xmlns="http://schemas.openxmlformats.org/spreadsheetml/2006/main" count="300" uniqueCount="48">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</sst>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abSelected="1" topLeftCell="A4" workbookViewId="0">
      <selection activeCell="V18" sqref="V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3">
      <c r="A8" s="2"/>
      <c r="C8" s="93">
        <v>2</v>
      </c>
      <c r="D8" s="45">
        <v>3</v>
      </c>
      <c r="E8" s="46">
        <v>0</v>
      </c>
      <c r="F8" s="45">
        <v>8</v>
      </c>
      <c r="G8" s="46">
        <v>2</v>
      </c>
      <c r="H8" s="45">
        <v>1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60</v>
      </c>
      <c r="W17" s="78">
        <f>S17*4.02</f>
        <v>112.55999999999999</v>
      </c>
      <c r="X17" s="78">
        <v>123</v>
      </c>
      <c r="Y17" s="101">
        <f>(X17*V17)/1000</f>
        <v>7.38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137</v>
      </c>
      <c r="Y18" s="101">
        <f>(X18*V18)/1000</f>
        <v>6.85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137</v>
      </c>
      <c r="Y19" s="101">
        <f t="shared" ref="Y19:Y24" si="1">(X19*V19)/1000</f>
        <v>6.85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137</v>
      </c>
      <c r="Y20" s="101">
        <f>(X20*V20)/1000</f>
        <v>6.85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113</v>
      </c>
      <c r="Y21" s="101">
        <f t="shared" si="1"/>
        <v>6.78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113</v>
      </c>
      <c r="Y22" s="101">
        <f t="shared" si="1"/>
        <v>6.78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0"/>
        <v>96.47999999999999</v>
      </c>
      <c r="X23" s="78">
        <v>113</v>
      </c>
      <c r="Y23" s="101">
        <f t="shared" si="1"/>
        <v>6.78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50</v>
      </c>
      <c r="W24" s="78">
        <f t="shared" si="0"/>
        <v>96.47999999999999</v>
      </c>
      <c r="X24" s="78">
        <v>153</v>
      </c>
      <c r="Y24" s="101">
        <f t="shared" si="1"/>
        <v>7.65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44427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">
      <c r="A8" s="2"/>
      <c r="C8" s="93">
        <v>2</v>
      </c>
      <c r="D8" s="45">
        <v>4</v>
      </c>
      <c r="E8" s="46">
        <v>0</v>
      </c>
      <c r="F8" s="45">
        <v>8</v>
      </c>
      <c r="G8" s="46">
        <v>2</v>
      </c>
      <c r="H8" s="45">
        <v>1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122" t="s">
        <v>30</v>
      </c>
      <c r="Q17" s="123"/>
      <c r="R17" s="124"/>
      <c r="S17" s="125">
        <v>28</v>
      </c>
      <c r="T17" s="125">
        <v>0</v>
      </c>
      <c r="U17" s="126">
        <f>T17+S17</f>
        <v>28</v>
      </c>
      <c r="V17" s="127">
        <v>30</v>
      </c>
      <c r="W17" s="128">
        <f>S17*4.02</f>
        <v>112.55999999999999</v>
      </c>
      <c r="X17" s="128">
        <v>213</v>
      </c>
      <c r="Y17" s="129">
        <f>(X17*V17)/1000</f>
        <v>6.39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122" t="s">
        <v>31</v>
      </c>
      <c r="Q18" s="123"/>
      <c r="R18" s="130"/>
      <c r="S18" s="125">
        <v>28</v>
      </c>
      <c r="T18" s="125">
        <v>0</v>
      </c>
      <c r="U18" s="126">
        <f>T18+S18</f>
        <v>28</v>
      </c>
      <c r="V18" s="127">
        <v>30</v>
      </c>
      <c r="W18" s="128">
        <f t="shared" ref="W18:W24" si="0">S18*4.02</f>
        <v>112.55999999999999</v>
      </c>
      <c r="X18" s="128">
        <v>237</v>
      </c>
      <c r="Y18" s="129">
        <f>(X18*V18)/1000</f>
        <v>7.11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122" t="s">
        <v>32</v>
      </c>
      <c r="Q19" s="123"/>
      <c r="R19" s="130"/>
      <c r="S19" s="125">
        <v>28</v>
      </c>
      <c r="T19" s="125">
        <v>0</v>
      </c>
      <c r="U19" s="126">
        <f>T19+S19</f>
        <v>28</v>
      </c>
      <c r="V19" s="127">
        <v>30</v>
      </c>
      <c r="W19" s="128">
        <f t="shared" si="0"/>
        <v>112.55999999999999</v>
      </c>
      <c r="X19" s="128">
        <v>237</v>
      </c>
      <c r="Y19" s="129">
        <f t="shared" ref="Y19:Y24" si="1">(X19*V19)/1000</f>
        <v>7.11</v>
      </c>
    </row>
    <row r="20" spans="1:28" ht="22.5" customHeight="1" x14ac:dyDescent="0.3">
      <c r="A20" s="2"/>
      <c r="N20" s="119"/>
      <c r="O20" s="120"/>
      <c r="P20" s="122" t="s">
        <v>33</v>
      </c>
      <c r="Q20" s="123"/>
      <c r="R20" s="130"/>
      <c r="S20" s="125">
        <v>28</v>
      </c>
      <c r="T20" s="125">
        <v>0</v>
      </c>
      <c r="U20" s="126">
        <f>T20+S20</f>
        <v>28</v>
      </c>
      <c r="V20" s="127">
        <v>30</v>
      </c>
      <c r="W20" s="128">
        <f t="shared" si="0"/>
        <v>112.55999999999999</v>
      </c>
      <c r="X20" s="128">
        <v>237</v>
      </c>
      <c r="Y20" s="129">
        <f>(X20*V20)/1000</f>
        <v>7.11</v>
      </c>
    </row>
    <row r="21" spans="1:28" ht="22.5" customHeight="1" x14ac:dyDescent="0.3">
      <c r="A21" s="2"/>
      <c r="N21" s="119"/>
      <c r="O21" s="120"/>
      <c r="P21" s="122" t="s">
        <v>34</v>
      </c>
      <c r="Q21" s="123"/>
      <c r="R21" s="130"/>
      <c r="S21" s="125">
        <v>24</v>
      </c>
      <c r="T21" s="125">
        <v>0</v>
      </c>
      <c r="U21" s="126">
        <f>T21+S21</f>
        <v>24</v>
      </c>
      <c r="V21" s="127">
        <v>40</v>
      </c>
      <c r="W21" s="128">
        <f t="shared" si="0"/>
        <v>96.47999999999999</v>
      </c>
      <c r="X21" s="128">
        <v>196</v>
      </c>
      <c r="Y21" s="129">
        <f t="shared" si="1"/>
        <v>7.84</v>
      </c>
    </row>
    <row r="22" spans="1:28" ht="22.5" customHeight="1" x14ac:dyDescent="0.3">
      <c r="A22" s="2"/>
      <c r="N22" s="119"/>
      <c r="O22" s="120"/>
      <c r="P22" s="122" t="s">
        <v>35</v>
      </c>
      <c r="Q22" s="123"/>
      <c r="R22" s="130"/>
      <c r="S22" s="125">
        <v>24</v>
      </c>
      <c r="T22" s="125">
        <v>0</v>
      </c>
      <c r="U22" s="126">
        <f>S22+T22</f>
        <v>24</v>
      </c>
      <c r="V22" s="127">
        <v>40</v>
      </c>
      <c r="W22" s="128">
        <f t="shared" si="0"/>
        <v>96.47999999999999</v>
      </c>
      <c r="X22" s="128">
        <v>196</v>
      </c>
      <c r="Y22" s="129">
        <f t="shared" si="1"/>
        <v>7.84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122" t="s">
        <v>36</v>
      </c>
      <c r="Q23" s="123"/>
      <c r="R23" s="124"/>
      <c r="S23" s="125">
        <v>24</v>
      </c>
      <c r="T23" s="125">
        <v>0</v>
      </c>
      <c r="U23" s="126">
        <f>T23+S23</f>
        <v>24</v>
      </c>
      <c r="V23" s="127">
        <v>40</v>
      </c>
      <c r="W23" s="128">
        <f t="shared" si="0"/>
        <v>96.47999999999999</v>
      </c>
      <c r="X23" s="128">
        <v>196</v>
      </c>
      <c r="Y23" s="129">
        <f t="shared" si="1"/>
        <v>7.84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44427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1" workbookViewId="0">
      <selection activeCell="U6" sqref="U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2</v>
      </c>
      <c r="D8" s="45">
        <v>5</v>
      </c>
      <c r="E8" s="46">
        <v>0</v>
      </c>
      <c r="F8" s="45">
        <v>8</v>
      </c>
      <c r="G8" s="46">
        <v>2</v>
      </c>
      <c r="H8" s="45">
        <v>1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30</v>
      </c>
      <c r="W17" s="78">
        <f>S17*4.02</f>
        <v>112.55999999999999</v>
      </c>
      <c r="X17" s="78">
        <v>230</v>
      </c>
      <c r="Y17" s="101">
        <f>(X17*V17)/1000</f>
        <v>6.9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182</v>
      </c>
      <c r="Y18" s="101">
        <f>(X18*V18)/1000</f>
        <v>7.28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30</v>
      </c>
      <c r="W19" s="78">
        <f t="shared" si="0"/>
        <v>112.55999999999999</v>
      </c>
      <c r="X19" s="78">
        <v>229</v>
      </c>
      <c r="Y19" s="101">
        <f t="shared" ref="Y19:Y24" si="1">(X19*V19)/1000</f>
        <v>6.87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30</v>
      </c>
      <c r="W20" s="78">
        <f t="shared" si="0"/>
        <v>112.55999999999999</v>
      </c>
      <c r="X20" s="78">
        <v>242</v>
      </c>
      <c r="Y20" s="101">
        <f>(X20*V20)/1000</f>
        <v>7.26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119</v>
      </c>
      <c r="Y21" s="101">
        <f t="shared" si="1"/>
        <v>7.14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119</v>
      </c>
      <c r="Y22" s="101">
        <f t="shared" si="1"/>
        <v>7.14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80</v>
      </c>
      <c r="W23" s="78">
        <f t="shared" si="0"/>
        <v>96.47999999999999</v>
      </c>
      <c r="X23" s="78">
        <v>96</v>
      </c>
      <c r="Y23" s="101">
        <f t="shared" si="1"/>
        <v>7.68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44427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topLeftCell="C7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3">
      <c r="A8" s="2"/>
      <c r="C8" s="93">
        <v>2</v>
      </c>
      <c r="D8" s="45">
        <v>6</v>
      </c>
      <c r="E8" s="46">
        <v>0</v>
      </c>
      <c r="F8" s="45">
        <v>8</v>
      </c>
      <c r="G8" s="46">
        <v>2</v>
      </c>
      <c r="H8" s="45">
        <v>1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50</v>
      </c>
      <c r="W17" s="78">
        <f>S17*4.02</f>
        <v>112.55999999999999</v>
      </c>
      <c r="X17" s="78">
        <v>125</v>
      </c>
      <c r="Y17" s="101">
        <f t="shared" ref="Y17:Y24" si="0">(X17*V17)/1000</f>
        <v>6.25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1">S18*4.02</f>
        <v>112.55999999999999</v>
      </c>
      <c r="X18" s="78">
        <v>137</v>
      </c>
      <c r="Y18" s="101">
        <f t="shared" si="0"/>
        <v>6.85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1"/>
        <v>112.55999999999999</v>
      </c>
      <c r="X19" s="78">
        <v>137</v>
      </c>
      <c r="Y19" s="101">
        <f t="shared" si="0"/>
        <v>6.85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40</v>
      </c>
      <c r="W20" s="78">
        <f t="shared" si="1"/>
        <v>112.55999999999999</v>
      </c>
      <c r="X20" s="78">
        <v>172</v>
      </c>
      <c r="Y20" s="101">
        <f t="shared" si="0"/>
        <v>6.88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50</v>
      </c>
      <c r="W21" s="78">
        <f t="shared" si="1"/>
        <v>96.47999999999999</v>
      </c>
      <c r="X21" s="78">
        <v>131</v>
      </c>
      <c r="Y21" s="101">
        <f t="shared" si="0"/>
        <v>6.55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1"/>
        <v>96.47999999999999</v>
      </c>
      <c r="X22" s="78">
        <v>131</v>
      </c>
      <c r="Y22" s="101">
        <f t="shared" si="0"/>
        <v>6.55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80</v>
      </c>
      <c r="W23" s="78">
        <f t="shared" si="1"/>
        <v>96.47999999999999</v>
      </c>
      <c r="X23" s="78">
        <v>96</v>
      </c>
      <c r="Y23" s="101">
        <f t="shared" si="0"/>
        <v>7.68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1"/>
        <v>96.47999999999999</v>
      </c>
      <c r="X24" s="78">
        <v>96</v>
      </c>
      <c r="Y24" s="101">
        <f t="shared" si="0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44427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A4" workbookViewId="0">
      <selection activeCell="W11" sqref="W1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5">
      <c r="A8" s="2"/>
      <c r="C8" s="93">
        <v>2</v>
      </c>
      <c r="D8" s="45">
        <v>7</v>
      </c>
      <c r="E8" s="46">
        <v>0</v>
      </c>
      <c r="F8" s="45">
        <v>8</v>
      </c>
      <c r="G8" s="46">
        <v>2</v>
      </c>
      <c r="H8" s="45">
        <v>1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40</v>
      </c>
      <c r="W17" s="78">
        <f>S17*4.02</f>
        <v>128.63999999999999</v>
      </c>
      <c r="X17" s="78">
        <v>177</v>
      </c>
      <c r="Y17" s="101">
        <f>(X17*V17)/1000</f>
        <v>7.08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30</v>
      </c>
      <c r="W18" s="78">
        <f t="shared" ref="W18:W24" si="0">S18*4.02</f>
        <v>128.63999999999999</v>
      </c>
      <c r="X18" s="78">
        <v>209</v>
      </c>
      <c r="Y18" s="101">
        <f>(X18*V18)/1000</f>
        <v>6.27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40</v>
      </c>
      <c r="W19" s="78">
        <f t="shared" si="0"/>
        <v>128.63999999999999</v>
      </c>
      <c r="X19" s="78">
        <v>177</v>
      </c>
      <c r="Y19" s="101">
        <f t="shared" ref="Y19:Y24" si="1">(X19*V19)/1000</f>
        <v>7.08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30</v>
      </c>
      <c r="W20" s="78">
        <f t="shared" si="0"/>
        <v>128.63999999999999</v>
      </c>
      <c r="X20" s="78">
        <v>209</v>
      </c>
      <c r="Y20" s="101">
        <f>(X20*V20)/1000</f>
        <v>6.27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60</v>
      </c>
      <c r="W21" s="78">
        <f t="shared" si="0"/>
        <v>112.55999999999999</v>
      </c>
      <c r="X21" s="78">
        <v>112</v>
      </c>
      <c r="Y21" s="101">
        <f t="shared" si="1"/>
        <v>6.72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60</v>
      </c>
      <c r="W22" s="78">
        <f t="shared" si="0"/>
        <v>112.55999999999999</v>
      </c>
      <c r="X22" s="78">
        <v>112</v>
      </c>
      <c r="Y22" s="101">
        <f t="shared" si="1"/>
        <v>6.72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60</v>
      </c>
      <c r="W23" s="78">
        <f t="shared" si="0"/>
        <v>112.55999999999999</v>
      </c>
      <c r="X23" s="78">
        <v>112</v>
      </c>
      <c r="Y23" s="101">
        <f t="shared" si="1"/>
        <v>6.72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129</v>
      </c>
      <c r="Y24" s="101">
        <f t="shared" si="1"/>
        <v>6.45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44427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opLeftCell="B1" workbookViewId="0">
      <selection activeCell="W9" sqref="W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3">
      <c r="A8" s="2"/>
      <c r="C8" s="93">
        <v>2</v>
      </c>
      <c r="D8" s="45">
        <v>8</v>
      </c>
      <c r="E8" s="46">
        <v>0</v>
      </c>
      <c r="F8" s="45">
        <v>8</v>
      </c>
      <c r="G8" s="46">
        <v>2</v>
      </c>
      <c r="H8" s="45">
        <v>1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20</v>
      </c>
      <c r="W17" s="78">
        <f>S17*4.02</f>
        <v>128.63999999999999</v>
      </c>
      <c r="X17" s="78">
        <v>382</v>
      </c>
      <c r="Y17" s="101">
        <f>(X17*V17)/1000</f>
        <v>7.64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25</v>
      </c>
      <c r="W18" s="78">
        <f t="shared" ref="W18:W24" si="0">S18*4.02</f>
        <v>128.63999999999999</v>
      </c>
      <c r="X18" s="78">
        <v>303</v>
      </c>
      <c r="Y18" s="101">
        <f>(X18*V18)/1000</f>
        <v>7.5750000000000002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25</v>
      </c>
      <c r="W19" s="78">
        <f t="shared" si="0"/>
        <v>128.63999999999999</v>
      </c>
      <c r="X19" s="78">
        <v>295</v>
      </c>
      <c r="Y19" s="101">
        <f t="shared" ref="Y19:Y24" si="1">(X19*V19)/1000</f>
        <v>7.375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25</v>
      </c>
      <c r="W20" s="78">
        <f t="shared" si="0"/>
        <v>128.63999999999999</v>
      </c>
      <c r="X20" s="78">
        <v>285</v>
      </c>
      <c r="Y20" s="101">
        <f>(X20*V20)/1000</f>
        <v>7.125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30</v>
      </c>
      <c r="W21" s="78">
        <f t="shared" si="0"/>
        <v>128.63999999999999</v>
      </c>
      <c r="X21" s="78">
        <v>242</v>
      </c>
      <c r="Y21" s="101">
        <f t="shared" si="1"/>
        <v>7.26</v>
      </c>
    </row>
    <row r="22" spans="1:28" ht="22.5" customHeight="1" x14ac:dyDescent="0.3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30</v>
      </c>
      <c r="W22" s="78">
        <f t="shared" si="0"/>
        <v>128.63999999999999</v>
      </c>
      <c r="X22" s="78">
        <v>226</v>
      </c>
      <c r="Y22" s="101">
        <f t="shared" si="1"/>
        <v>6.78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30</v>
      </c>
      <c r="W23" s="78">
        <f t="shared" si="0"/>
        <v>128.63999999999999</v>
      </c>
      <c r="X23" s="78">
        <v>231</v>
      </c>
      <c r="Y23" s="101">
        <f t="shared" si="1"/>
        <v>6.93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40</v>
      </c>
      <c r="W24" s="78">
        <f t="shared" si="0"/>
        <v>128.63999999999999</v>
      </c>
      <c r="X24" s="78">
        <v>161</v>
      </c>
      <c r="Y24" s="101">
        <f t="shared" si="1"/>
        <v>6.44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44427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2021-08-19T12:48:51Z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