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BE99AB57-36F8-41BA-903B-56E67790D025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<sst xmlns="http://schemas.openxmlformats.org/spreadsheetml/2006/main" count="300" uniqueCount="48">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</sst>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Fill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abSelected="1" workbookViewId="0">
      <selection activeCell="W5" sqref="W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1</v>
      </c>
      <c r="D8" s="45">
        <v>1</v>
      </c>
      <c r="E8" s="46">
        <v>1</v>
      </c>
      <c r="F8" s="45">
        <v>0</v>
      </c>
      <c r="G8" s="46">
        <v>2</v>
      </c>
      <c r="H8" s="45">
        <v>1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50</v>
      </c>
      <c r="W17" s="78">
        <f>S17*4.02</f>
        <v>112.55999999999999</v>
      </c>
      <c r="X17" s="78">
        <v>142</v>
      </c>
      <c r="Y17" s="101">
        <f>(X17*V17)/1000</f>
        <v>7.1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156</v>
      </c>
      <c r="Y18" s="101">
        <f>(X18*V18)/1000</f>
        <v>7.8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156</v>
      </c>
      <c r="Y19" s="101">
        <f t="shared" ref="Y19:Y24" si="1">(X19*V19)/1000</f>
        <v>7.8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156</v>
      </c>
      <c r="Y20" s="101">
        <f>(X20*V20)/1000</f>
        <v>7.8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0"/>
        <v>96.47999999999999</v>
      </c>
      <c r="X22" s="78">
        <v>132</v>
      </c>
      <c r="Y22" s="101">
        <f t="shared" si="1"/>
        <v>6.6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50</v>
      </c>
      <c r="W23" s="78">
        <f t="shared" si="0"/>
        <v>96.47999999999999</v>
      </c>
      <c r="X23" s="78">
        <v>132</v>
      </c>
      <c r="Y23" s="101">
        <f t="shared" si="1"/>
        <v>6.6</v>
      </c>
      <c r="AA23" s="131"/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181</v>
      </c>
      <c r="Y24" s="101">
        <f t="shared" si="1"/>
        <v>7.24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44476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1" workbookViewId="0">
      <selection activeCell="W6" sqref="W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1</v>
      </c>
      <c r="D8" s="45">
        <v>2</v>
      </c>
      <c r="E8" s="46">
        <v>1</v>
      </c>
      <c r="F8" s="45">
        <v>0</v>
      </c>
      <c r="G8" s="46">
        <v>2</v>
      </c>
      <c r="H8" s="45">
        <v>1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122" t="s">
        <v>30</v>
      </c>
      <c r="Q17" s="123"/>
      <c r="R17" s="124"/>
      <c r="S17" s="125">
        <v>28</v>
      </c>
      <c r="T17" s="125">
        <v>0</v>
      </c>
      <c r="U17" s="126">
        <f>T17+S17</f>
        <v>28</v>
      </c>
      <c r="V17" s="127">
        <v>20</v>
      </c>
      <c r="W17" s="128">
        <f>S17*4.02</f>
        <v>112.55999999999999</v>
      </c>
      <c r="X17" s="128">
        <v>383</v>
      </c>
      <c r="Y17" s="129">
        <f>(X17*V17)/1000</f>
        <v>7.66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122" t="s">
        <v>31</v>
      </c>
      <c r="Q18" s="123"/>
      <c r="R18" s="130"/>
      <c r="S18" s="125">
        <v>28</v>
      </c>
      <c r="T18" s="125">
        <v>0</v>
      </c>
      <c r="U18" s="126">
        <f>T18+S18</f>
        <v>28</v>
      </c>
      <c r="V18" s="127">
        <v>30</v>
      </c>
      <c r="W18" s="128">
        <f t="shared" ref="W18:W24" si="0">S18*4.02</f>
        <v>112.55999999999999</v>
      </c>
      <c r="X18" s="128">
        <v>214</v>
      </c>
      <c r="Y18" s="129">
        <f>(X18*V18)/1000</f>
        <v>6.42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122" t="s">
        <v>32</v>
      </c>
      <c r="Q19" s="123"/>
      <c r="R19" s="130"/>
      <c r="S19" s="125">
        <v>28</v>
      </c>
      <c r="T19" s="125">
        <v>0</v>
      </c>
      <c r="U19" s="126">
        <f>T19+S19</f>
        <v>28</v>
      </c>
      <c r="V19" s="127">
        <v>30</v>
      </c>
      <c r="W19" s="128">
        <f t="shared" si="0"/>
        <v>112.55999999999999</v>
      </c>
      <c r="X19" s="128">
        <v>214</v>
      </c>
      <c r="Y19" s="129">
        <f t="shared" ref="Y19:Y24" si="1">(X19*V19)/1000</f>
        <v>6.42</v>
      </c>
    </row>
    <row r="20" spans="1:28" ht="22.5" customHeight="1" x14ac:dyDescent="0.3">
      <c r="A20" s="2"/>
      <c r="N20" s="119"/>
      <c r="O20" s="120"/>
      <c r="P20" s="122" t="s">
        <v>33</v>
      </c>
      <c r="Q20" s="123"/>
      <c r="R20" s="130"/>
      <c r="S20" s="125">
        <v>28</v>
      </c>
      <c r="T20" s="125">
        <v>0</v>
      </c>
      <c r="U20" s="126">
        <f>T20+S20</f>
        <v>28</v>
      </c>
      <c r="V20" s="127">
        <v>30</v>
      </c>
      <c r="W20" s="128">
        <f t="shared" si="0"/>
        <v>112.55999999999999</v>
      </c>
      <c r="X20" s="128">
        <v>214</v>
      </c>
      <c r="Y20" s="129">
        <f>(X20*V20)/1000</f>
        <v>6.42</v>
      </c>
    </row>
    <row r="21" spans="1:28" ht="22.5" customHeight="1" x14ac:dyDescent="0.3">
      <c r="A21" s="2"/>
      <c r="N21" s="119"/>
      <c r="O21" s="120"/>
      <c r="P21" s="122" t="s">
        <v>34</v>
      </c>
      <c r="Q21" s="123"/>
      <c r="R21" s="130"/>
      <c r="S21" s="125">
        <v>24</v>
      </c>
      <c r="T21" s="125">
        <v>0</v>
      </c>
      <c r="U21" s="126">
        <f>T21+S21</f>
        <v>24</v>
      </c>
      <c r="V21" s="127">
        <v>40</v>
      </c>
      <c r="W21" s="128">
        <f t="shared" si="0"/>
        <v>96.47999999999999</v>
      </c>
      <c r="X21" s="128">
        <v>173</v>
      </c>
      <c r="Y21" s="129">
        <f t="shared" si="1"/>
        <v>6.92</v>
      </c>
    </row>
    <row r="22" spans="1:28" ht="22.5" customHeight="1" x14ac:dyDescent="0.3">
      <c r="A22" s="2"/>
      <c r="N22" s="119"/>
      <c r="O22" s="120"/>
      <c r="P22" s="122" t="s">
        <v>35</v>
      </c>
      <c r="Q22" s="123"/>
      <c r="R22" s="130"/>
      <c r="S22" s="125">
        <v>24</v>
      </c>
      <c r="T22" s="125">
        <v>0</v>
      </c>
      <c r="U22" s="126">
        <f>S22+T22</f>
        <v>24</v>
      </c>
      <c r="V22" s="127">
        <v>40</v>
      </c>
      <c r="W22" s="128">
        <f t="shared" si="0"/>
        <v>96.47999999999999</v>
      </c>
      <c r="X22" s="128">
        <v>173</v>
      </c>
      <c r="Y22" s="129">
        <f t="shared" si="1"/>
        <v>6.92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22" t="s">
        <v>36</v>
      </c>
      <c r="Q23" s="123"/>
      <c r="R23" s="124"/>
      <c r="S23" s="125">
        <v>24</v>
      </c>
      <c r="T23" s="125">
        <v>0</v>
      </c>
      <c r="U23" s="126">
        <f>T23+S23</f>
        <v>24</v>
      </c>
      <c r="V23" s="127">
        <v>40</v>
      </c>
      <c r="W23" s="128">
        <f t="shared" si="0"/>
        <v>96.47999999999999</v>
      </c>
      <c r="X23" s="128">
        <v>173</v>
      </c>
      <c r="Y23" s="129">
        <f t="shared" si="1"/>
        <v>6.92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44476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1" workbookViewId="0">
      <selection activeCell="O8" sqref="O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1</v>
      </c>
      <c r="D8" s="45">
        <v>3</v>
      </c>
      <c r="E8" s="46">
        <v>1</v>
      </c>
      <c r="F8" s="45">
        <v>0</v>
      </c>
      <c r="G8" s="46">
        <v>2</v>
      </c>
      <c r="H8" s="45">
        <v>1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237</v>
      </c>
      <c r="Y17" s="101">
        <f>(X17*V17)/1000</f>
        <v>7.11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25</v>
      </c>
      <c r="W18" s="78">
        <f t="shared" ref="W18:W24" si="0">S18*4.02</f>
        <v>112.55999999999999</v>
      </c>
      <c r="X18" s="78">
        <v>261</v>
      </c>
      <c r="Y18" s="101">
        <f>(X18*V18)/1000</f>
        <v>6.5250000000000004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0"/>
        <v>112.55999999999999</v>
      </c>
      <c r="X19" s="78">
        <v>243</v>
      </c>
      <c r="Y19" s="101">
        <f t="shared" ref="Y19:Y24" si="1">(X19*V19)/1000</f>
        <v>7.29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25</v>
      </c>
      <c r="W20" s="78">
        <f t="shared" si="0"/>
        <v>112.55999999999999</v>
      </c>
      <c r="X20" s="78">
        <v>304</v>
      </c>
      <c r="Y20" s="101">
        <f>(X20*V20)/1000</f>
        <v>7.6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0"/>
        <v>96.47999999999999</v>
      </c>
      <c r="X21" s="78">
        <v>188</v>
      </c>
      <c r="Y21" s="101">
        <f t="shared" si="1"/>
        <v>7.52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40</v>
      </c>
      <c r="W22" s="78">
        <f t="shared" si="0"/>
        <v>96.47999999999999</v>
      </c>
      <c r="X22" s="78">
        <v>188</v>
      </c>
      <c r="Y22" s="101">
        <f t="shared" si="1"/>
        <v>7.52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0"/>
        <v>96.47999999999999</v>
      </c>
      <c r="X23" s="78">
        <v>188</v>
      </c>
      <c r="Y23" s="101">
        <f t="shared" si="1"/>
        <v>7.52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44476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A4" workbookViewId="0">
      <selection activeCell="W7" sqref="W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1</v>
      </c>
      <c r="D8" s="45">
        <v>4</v>
      </c>
      <c r="E8" s="46">
        <v>1</v>
      </c>
      <c r="F8" s="45">
        <v>0</v>
      </c>
      <c r="G8" s="46">
        <v>2</v>
      </c>
      <c r="H8" s="45">
        <v>1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188</v>
      </c>
      <c r="Y17" s="101">
        <f t="shared" ref="Y17:Y24" si="0">(X17*V17)/1000</f>
        <v>7.52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30</v>
      </c>
      <c r="W18" s="78">
        <f t="shared" ref="W18:W24" si="1">S18*4.02</f>
        <v>112.55999999999999</v>
      </c>
      <c r="X18" s="78">
        <v>213</v>
      </c>
      <c r="Y18" s="101">
        <f t="shared" si="0"/>
        <v>6.39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1"/>
        <v>112.55999999999999</v>
      </c>
      <c r="X19" s="78">
        <v>177</v>
      </c>
      <c r="Y19" s="101">
        <f t="shared" si="0"/>
        <v>7.08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1"/>
        <v>112.55999999999999</v>
      </c>
      <c r="X20" s="78">
        <v>177</v>
      </c>
      <c r="Y20" s="101">
        <f t="shared" si="0"/>
        <v>7.08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1"/>
        <v>96.47999999999999</v>
      </c>
      <c r="X21" s="78">
        <v>128</v>
      </c>
      <c r="Y21" s="101">
        <f t="shared" si="0"/>
        <v>7.68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1"/>
        <v>96.47999999999999</v>
      </c>
      <c r="X22" s="78">
        <v>128</v>
      </c>
      <c r="Y22" s="101">
        <f t="shared" si="0"/>
        <v>7.68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1"/>
        <v>96.47999999999999</v>
      </c>
      <c r="X23" s="78">
        <v>132</v>
      </c>
      <c r="Y23" s="101">
        <f t="shared" si="0"/>
        <v>7.92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1"/>
        <v>96.47999999999999</v>
      </c>
      <c r="X24" s="78">
        <v>96</v>
      </c>
      <c r="Y24" s="101">
        <f t="shared" si="0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44476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A4" workbookViewId="0">
      <selection activeCell="Y8" sqref="Y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1</v>
      </c>
      <c r="D8" s="45">
        <v>5</v>
      </c>
      <c r="E8" s="46">
        <v>1</v>
      </c>
      <c r="F8" s="45">
        <v>0</v>
      </c>
      <c r="G8" s="46">
        <v>2</v>
      </c>
      <c r="H8" s="45">
        <v>1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40</v>
      </c>
      <c r="W17" s="78">
        <f>S17*4.02</f>
        <v>128.63999999999999</v>
      </c>
      <c r="X17" s="78">
        <v>167</v>
      </c>
      <c r="Y17" s="101">
        <f>(X17*V17)/1000</f>
        <v>6.68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185</v>
      </c>
      <c r="Y18" s="101">
        <f>(X18*V18)/1000</f>
        <v>7.4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185</v>
      </c>
      <c r="Y19" s="101">
        <f t="shared" ref="Y19:Y24" si="1">(X19*V19)/1000</f>
        <v>7.4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185</v>
      </c>
      <c r="Y20" s="101">
        <f>(X20*V20)/1000</f>
        <v>7.4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44476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1" workbookViewId="0">
      <selection activeCell="W8" sqref="W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1</v>
      </c>
      <c r="D8" s="45">
        <v>6</v>
      </c>
      <c r="E8" s="46">
        <v>1</v>
      </c>
      <c r="F8" s="45">
        <v>0</v>
      </c>
      <c r="G8" s="46">
        <v>2</v>
      </c>
      <c r="H8" s="45">
        <v>1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20</v>
      </c>
      <c r="W17" s="78">
        <f>S17*4.02</f>
        <v>128.63999999999999</v>
      </c>
      <c r="X17" s="78">
        <v>342</v>
      </c>
      <c r="Y17" s="101">
        <f>(X17*V17)/1000</f>
        <v>6.84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20</v>
      </c>
      <c r="W18" s="78">
        <f t="shared" ref="W18:W24" si="0">S18*4.02</f>
        <v>128.63999999999999</v>
      </c>
      <c r="X18" s="78">
        <v>337</v>
      </c>
      <c r="Y18" s="101">
        <f>(X18*V18)/1000</f>
        <v>6.74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20</v>
      </c>
      <c r="W19" s="78">
        <f t="shared" si="0"/>
        <v>128.63999999999999</v>
      </c>
      <c r="X19" s="78">
        <v>341</v>
      </c>
      <c r="Y19" s="101">
        <f t="shared" ref="Y19:Y24" si="1">(X19*V19)/1000</f>
        <v>6.82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20</v>
      </c>
      <c r="W20" s="78">
        <f t="shared" si="0"/>
        <v>128.63999999999999</v>
      </c>
      <c r="X20" s="78">
        <v>337</v>
      </c>
      <c r="Y20" s="101">
        <f>(X20*V20)/1000</f>
        <v>6.74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20</v>
      </c>
      <c r="W21" s="78">
        <f t="shared" si="0"/>
        <v>128.63999999999999</v>
      </c>
      <c r="X21" s="78">
        <v>313</v>
      </c>
      <c r="Y21" s="101">
        <f t="shared" si="1"/>
        <v>6.26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20</v>
      </c>
      <c r="W22" s="78">
        <f t="shared" si="0"/>
        <v>128.63999999999999</v>
      </c>
      <c r="X22" s="78">
        <v>329</v>
      </c>
      <c r="Y22" s="101">
        <f t="shared" si="1"/>
        <v>6.58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25</v>
      </c>
      <c r="W23" s="78">
        <f t="shared" si="0"/>
        <v>128.63999999999999</v>
      </c>
      <c r="X23" s="78">
        <v>265</v>
      </c>
      <c r="Y23" s="101">
        <f t="shared" si="1"/>
        <v>6.625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30</v>
      </c>
      <c r="W24" s="78">
        <f t="shared" si="0"/>
        <v>128.63999999999999</v>
      </c>
      <c r="X24" s="78">
        <v>221</v>
      </c>
      <c r="Y24" s="101">
        <f t="shared" si="1"/>
        <v>6.63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44476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2021-10-07T09:02:03Z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