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8398CB73-2A04-41AB-ACAB-38105118F0E8}" xr6:coauthVersionLast="46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<sst xmlns="http://schemas.openxmlformats.org/spreadsheetml/2006/main" count="300" uniqueCount="48">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</sst>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7" workbookViewId="0">
      <selection activeCell="P34" sqref="P3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0</v>
      </c>
      <c r="D8" s="42">
        <v>8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152</v>
      </c>
      <c r="Y17" s="94">
        <f>(X17*V17)/1000</f>
        <v>7.6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166</v>
      </c>
      <c r="Y18" s="94">
        <f>(X18*V18)/1000</f>
        <v>6.64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166</v>
      </c>
      <c r="Y19" s="94">
        <f t="shared" ref="Y19:Y24" si="1">(X19*V19)/1000</f>
        <v>6.64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166</v>
      </c>
      <c r="Y20" s="94">
        <f>(X20*V20)/1000</f>
        <v>6.64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132</v>
      </c>
      <c r="Y22" s="94">
        <f t="shared" si="1"/>
        <v>6.6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132</v>
      </c>
      <c r="Y23" s="94">
        <f t="shared" si="1"/>
        <v>6.6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7" workbookViewId="0">
      <selection activeCell="Y33" sqref="Y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0</v>
      </c>
      <c r="D8" s="42">
        <v>9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20</v>
      </c>
      <c r="W17" s="118">
        <f>S17*4.02</f>
        <v>112.55999999999999</v>
      </c>
      <c r="X17" s="118">
        <v>402</v>
      </c>
      <c r="Y17" s="119">
        <f>(X17*V17)/1000</f>
        <v>8.0399999999999991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234</v>
      </c>
      <c r="Y18" s="119">
        <f>(X18*V18)/1000</f>
        <v>7.02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254</v>
      </c>
      <c r="Y19" s="119">
        <f t="shared" ref="Y19:Y24" si="1">(X19*V19)/1000</f>
        <v>7.62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254</v>
      </c>
      <c r="Y20" s="119">
        <f>(X20*V20)/1000</f>
        <v>7.62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40</v>
      </c>
      <c r="W21" s="118">
        <f t="shared" si="0"/>
        <v>96.47999999999999</v>
      </c>
      <c r="X21" s="118">
        <v>193</v>
      </c>
      <c r="Y21" s="119">
        <f t="shared" si="1"/>
        <v>7.72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40</v>
      </c>
      <c r="W22" s="118">
        <f t="shared" si="0"/>
        <v>96.47999999999999</v>
      </c>
      <c r="X22" s="118">
        <v>193</v>
      </c>
      <c r="Y22" s="119">
        <f t="shared" si="1"/>
        <v>7.72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40</v>
      </c>
      <c r="W23" s="118">
        <f t="shared" si="0"/>
        <v>96.47999999999999</v>
      </c>
      <c r="X23" s="118">
        <v>193</v>
      </c>
      <c r="Y23" s="119">
        <f t="shared" si="1"/>
        <v>7.72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0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232</v>
      </c>
      <c r="Y17" s="94">
        <f>(X17*V17)/1000</f>
        <v>6.96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171</v>
      </c>
      <c r="Y18" s="94">
        <f>(X18*V18)/1000</f>
        <v>6.84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256</v>
      </c>
      <c r="Y19" s="94">
        <f t="shared" ref="Y19:Y24" si="1">(X19*V19)/1000</f>
        <v>7.68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245</v>
      </c>
      <c r="Y20" s="94">
        <f>(X20*V20)/1000</f>
        <v>7.35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120</v>
      </c>
      <c r="Y21" s="94">
        <f t="shared" si="1"/>
        <v>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120</v>
      </c>
      <c r="Y22" s="94">
        <f t="shared" si="1"/>
        <v>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AJ10" sqref="AJ1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1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145</v>
      </c>
      <c r="Y17" s="94">
        <f t="shared" ref="Y17:Y24" si="0">(X17*V17)/1000</f>
        <v>7.25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137</v>
      </c>
      <c r="Y18" s="94">
        <f t="shared" si="0"/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1"/>
        <v>112.55999999999999</v>
      </c>
      <c r="X19" s="71">
        <v>169</v>
      </c>
      <c r="Y19" s="94">
        <f t="shared" si="0"/>
        <v>6.76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1"/>
        <v>112.55999999999999</v>
      </c>
      <c r="X20" s="71">
        <v>205</v>
      </c>
      <c r="Y20" s="94">
        <f t="shared" si="0"/>
        <v>6.15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1"/>
        <v>96.47999999999999</v>
      </c>
      <c r="X21" s="71">
        <v>176</v>
      </c>
      <c r="Y21" s="94">
        <f t="shared" si="0"/>
        <v>7.04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30</v>
      </c>
      <c r="W22" s="71">
        <f t="shared" si="1"/>
        <v>96.47999999999999</v>
      </c>
      <c r="X22" s="71">
        <v>208</v>
      </c>
      <c r="Y22" s="94">
        <f t="shared" si="0"/>
        <v>6.24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1"/>
        <v>96.47999999999999</v>
      </c>
      <c r="X23" s="71">
        <v>96</v>
      </c>
      <c r="Y23" s="94">
        <f t="shared" si="0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2</v>
      </c>
      <c r="E8" s="43">
        <v>1</v>
      </c>
      <c r="F8" s="42">
        <v>1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40</v>
      </c>
      <c r="W17" s="71">
        <f>S17*4.02</f>
        <v>128.63999999999999</v>
      </c>
      <c r="X17" s="71">
        <v>197</v>
      </c>
      <c r="Y17" s="94">
        <f>(X17*V17)/1000</f>
        <v>7.88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30</v>
      </c>
      <c r="W18" s="71">
        <f t="shared" ref="W18:W24" si="0">S18*4.02</f>
        <v>128.63999999999999</v>
      </c>
      <c r="X18" s="71">
        <v>225</v>
      </c>
      <c r="Y18" s="94">
        <f>(X18*V18)/1000</f>
        <v>6.75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30</v>
      </c>
      <c r="W19" s="71">
        <f t="shared" si="0"/>
        <v>128.63999999999999</v>
      </c>
      <c r="X19" s="71">
        <v>225</v>
      </c>
      <c r="Y19" s="94">
        <f t="shared" ref="Y19:Y24" si="1">(X19*V19)/1000</f>
        <v>6.75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30</v>
      </c>
      <c r="W20" s="71">
        <f t="shared" si="0"/>
        <v>128.63999999999999</v>
      </c>
      <c r="X20" s="71">
        <v>225</v>
      </c>
      <c r="Y20" s="94">
        <f>(X20*V20)/1000</f>
        <v>6.75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50</v>
      </c>
      <c r="W21" s="71">
        <f t="shared" si="0"/>
        <v>112.55999999999999</v>
      </c>
      <c r="X21" s="71">
        <v>152</v>
      </c>
      <c r="Y21" s="94">
        <f t="shared" si="1"/>
        <v>7.6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50</v>
      </c>
      <c r="W22" s="71">
        <f t="shared" si="0"/>
        <v>112.55999999999999</v>
      </c>
      <c r="X22" s="71">
        <v>152</v>
      </c>
      <c r="Y22" s="94">
        <f t="shared" si="1"/>
        <v>7.6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50</v>
      </c>
      <c r="W23" s="71">
        <f t="shared" si="0"/>
        <v>112.55999999999999</v>
      </c>
      <c r="X23" s="71">
        <v>152</v>
      </c>
      <c r="Y23" s="94">
        <f t="shared" si="1"/>
        <v>7.6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B7" workbookViewId="0">
      <selection activeCell="Y32" sqref="Y32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3</v>
      </c>
      <c r="E8" s="43">
        <v>1</v>
      </c>
      <c r="F8" s="42">
        <v>1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414</v>
      </c>
      <c r="Y17" s="94">
        <f>(X17*V17)/1000</f>
        <v>8.2799999999999994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433</v>
      </c>
      <c r="Y18" s="94">
        <f>(X18*V18)/1000</f>
        <v>8.66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433</v>
      </c>
      <c r="Y19" s="94">
        <f t="shared" ref="Y19:Y24" si="1">(X19*V19)/1000</f>
        <v>8.66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395</v>
      </c>
      <c r="Y20" s="94">
        <f>(X20*V20)/1000</f>
        <v>7.9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20</v>
      </c>
      <c r="W21" s="71">
        <f t="shared" si="0"/>
        <v>128.63999999999999</v>
      </c>
      <c r="X21" s="71">
        <v>343</v>
      </c>
      <c r="Y21" s="94">
        <f t="shared" si="1"/>
        <v>6.86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20</v>
      </c>
      <c r="W22" s="71">
        <f t="shared" si="0"/>
        <v>128.63999999999999</v>
      </c>
      <c r="X22" s="71">
        <v>343</v>
      </c>
      <c r="Y22" s="94">
        <f t="shared" si="1"/>
        <v>6.86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20</v>
      </c>
      <c r="W23" s="71">
        <f t="shared" si="0"/>
        <v>128.63999999999999</v>
      </c>
      <c r="X23" s="71">
        <v>361</v>
      </c>
      <c r="Y23" s="94">
        <f t="shared" si="1"/>
        <v>7.22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201</v>
      </c>
      <c r="Y24" s="94">
        <f t="shared" si="1"/>
        <v>8.0399999999999991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44504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2021-11-04T09:02:27Z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